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C1A0E926-79CE-4CB5-A531-7137D852ED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analitico'!$A$1:$K$31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K19" i="1" s="1"/>
  <c r="J18" i="1"/>
  <c r="J17" i="1"/>
  <c r="J15" i="1"/>
  <c r="K15" i="1" s="1"/>
  <c r="J13" i="1"/>
  <c r="J26" i="1"/>
  <c r="K26" i="1" s="1"/>
  <c r="J25" i="1"/>
  <c r="K25" i="1" s="1"/>
  <c r="J24" i="1"/>
  <c r="K24" i="1" s="1"/>
  <c r="J23" i="1"/>
  <c r="K23" i="1" s="1"/>
  <c r="J22" i="1"/>
  <c r="K22" i="1" s="1"/>
  <c r="J21" i="1"/>
  <c r="K21" i="1" s="1"/>
  <c r="J16" i="1"/>
  <c r="K16" i="1" s="1"/>
  <c r="J20" i="1"/>
  <c r="K20" i="1" s="1"/>
  <c r="J12" i="1"/>
  <c r="K12" i="1" s="1"/>
</calcChain>
</file>

<file path=xl/sharedStrings.xml><?xml version="1.0" encoding="utf-8"?>
<sst xmlns="http://schemas.openxmlformats.org/spreadsheetml/2006/main" count="97" uniqueCount="66">
  <si>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</si>
  <si>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</si>
  <si>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</si>
  <si>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</si>
  <si>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</si>
  <si>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</si>
  <si>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</si>
  <si>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</si>
  <si>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</si>
  <si>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AGUAS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</si>
  <si>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</si>
  <si>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</si>
  <si>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</si>
  <si>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ADMINISTRACIÓN DE INFRAESTRUCTURAS - DIRECCIÓN GENERAL DE AGUAS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</si>
  <si>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</si>
  <si>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</si>
  <si>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</si>
  <si>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</si>
  <si>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</si>
  <si>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</si>
  <si>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</si>
  <si>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</si>
  <si>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</si>
  <si>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</si>
  <si>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</si>
  <si>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</si>
  <si>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</si>
  <si>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</si>
  <si>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</si>
  <si>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</si>
  <si>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</si>
  <si>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</si>
  <si>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</si>
  <si>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</si>
  <si>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</si>
  <si>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</si>
  <si>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</si>
  <si>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</si>
  <si>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</si>
  <si>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</si>
  <si>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</si>
  <si>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</si>
  <si>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</si>
  <si>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</si>
  <si>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</si>
  <si>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</si>
  <si>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</si>
  <si>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</si>
  <si>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</si>
  <si>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</si>
  <si>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</si>
  <si>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</si>
  <si>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</si>
  <si>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</si>
  <si>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</si>
  <si>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</si>
  <si>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Ingresos por Percibir</t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</si>
  <si>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</si>
  <si>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</si>
  <si>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</si>
  <si>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</si>
  <si>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</si>
  <si>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</si>
  <si>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</si>
  <si>
    <t>Multas y Sanciones Pecuniarias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</si>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</sst>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%"/>
    <numFmt numFmtId="165" formatCode="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0" fontId="0" fillId="32" borderId="13" xfId="0" applyFill="1" applyBorder="1" applyAlignment="1" applyProtection="1">
      <alignment wrapText="1"/>
      <protection locked="0"/>
    </xf>
    <xf numFmtId="3" fontId="2" fillId="35" borderId="9" xfId="0" applyNumberFormat="1" applyFont="1" applyFill="1" applyBorder="1" applyAlignment="1">
      <alignment horizontal="right" vertical="center" wrapText="1"/>
    </xf>
    <xf numFmtId="164" fontId="2" fillId="36" borderId="9" xfId="0" applyNumberFormat="1" applyFont="1" applyFill="1" applyBorder="1" applyAlignment="1">
      <alignment horizontal="right" vertical="center" wrapText="1"/>
    </xf>
    <xf numFmtId="3" fontId="2" fillId="28" borderId="8" xfId="0" applyNumberFormat="1" applyFont="1" applyFill="1" applyBorder="1" applyAlignment="1">
      <alignment horizontal="right" vertical="top" wrapText="1"/>
    </xf>
    <xf numFmtId="165" fontId="2" fillId="28" borderId="8" xfId="0" applyNumberFormat="1" applyFont="1" applyFill="1" applyBorder="1" applyAlignment="1">
      <alignment horizontal="right" vertical="top" wrapText="1"/>
    </xf>
    <xf numFmtId="3" fontId="3" fillId="38" borderId="12" xfId="0" applyNumberFormat="1" applyFont="1" applyFill="1" applyBorder="1" applyAlignment="1">
      <alignment horizontal="right" vertical="top" wrapText="1"/>
    </xf>
    <xf numFmtId="165" fontId="3" fillId="38" borderId="12" xfId="0" applyNumberFormat="1" applyFont="1" applyFill="1" applyBorder="1" applyAlignment="1">
      <alignment horizontal="right" vertical="top" wrapText="1"/>
    </xf>
    <xf numFmtId="0" fontId="6" fillId="38" borderId="10" xfId="0" applyFont="1" applyFill="1" applyBorder="1" applyAlignment="1">
      <alignment horizontal="center" vertical="top" wrapText="1"/>
    </xf>
    <xf numFmtId="0" fontId="2" fillId="38" borderId="11" xfId="0" applyFont="1" applyFill="1" applyBorder="1" applyAlignment="1">
      <alignment horizontal="center" vertical="center" wrapText="1"/>
    </xf>
    <xf numFmtId="0" fontId="3" fillId="39" borderId="12" xfId="0" applyFont="1" applyFill="1" applyBorder="1" applyAlignment="1">
      <alignment horizontal="center" vertical="top" wrapText="1"/>
    </xf>
    <xf numFmtId="0" fontId="3" fillId="39" borderId="12" xfId="0" applyFont="1" applyFill="1" applyBorder="1" applyAlignment="1">
      <alignment horizontal="left" vertical="top" wrapText="1"/>
    </xf>
    <xf numFmtId="3" fontId="3" fillId="39" borderId="12" xfId="0" applyNumberFormat="1" applyFont="1" applyFill="1" applyBorder="1" applyAlignment="1">
      <alignment horizontal="right" vertical="top" wrapText="1"/>
    </xf>
    <xf numFmtId="165" fontId="3" fillId="39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49" fontId="3" fillId="39" borderId="12" xfId="0" applyNumberFormat="1" applyFont="1" applyFill="1" applyBorder="1" applyAlignment="1">
      <alignment horizontal="center" vertical="top" wrapText="1"/>
    </xf>
    <xf numFmtId="0" fontId="6" fillId="38" borderId="11" xfId="0" applyFont="1" applyFill="1" applyBorder="1" applyAlignment="1">
      <alignment horizontal="center" vertical="center" wrapText="1"/>
    </xf>
    <xf numFmtId="0" fontId="2" fillId="38" borderId="11" xfId="0" applyFont="1" applyFill="1" applyBorder="1" applyAlignment="1" applyProtection="1">
      <alignment horizontal="center" vertical="center" wrapText="1"/>
      <protection locked="0"/>
    </xf>
    <xf numFmtId="0" fontId="2" fillId="33" borderId="9" xfId="0" applyFont="1" applyFill="1" applyBorder="1" applyAlignment="1">
      <alignment horizontal="left" vertical="top" wrapText="1"/>
    </xf>
    <xf numFmtId="0" fontId="2" fillId="34" borderId="9" xfId="0" applyFont="1" applyFill="1" applyBorder="1" applyAlignment="1" applyProtection="1">
      <alignment horizontal="left" vertical="top" wrapText="1"/>
      <protection locked="0"/>
    </xf>
    <xf numFmtId="0" fontId="4" fillId="37" borderId="1" xfId="0" applyFont="1" applyFill="1" applyBorder="1" applyAlignment="1">
      <alignment horizontal="left" wrapText="1"/>
    </xf>
    <xf numFmtId="0" fontId="4" fillId="38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31"/>
  <sheetViews>
    <sheetView tabSelected="1" view="pageBreakPreview" zoomScaleNormal="100" zoomScaleSheetLayoutView="100" workbookViewId="0">
      <selection activeCell="J14" sqref="J1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9.140625" customWidth="1"/>
    <col min="5" max="9" width="15" customWidth="1"/>
    <col min="10" max="10" width="11.28515625" customWidth="1"/>
    <col min="11" max="11" width="10" customWidth="1"/>
    <col min="12" max="12" width="5.42578125" customWidth="1"/>
  </cols>
  <sheetData>
    <row r="1" spans="1:12" ht="17.100000000000001" customHeight="1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1"/>
      <c r="K1" s="1"/>
      <c r="L1" s="1"/>
    </row>
    <row r="2" spans="1:12" ht="17.100000000000001" customHeight="1" x14ac:dyDescent="0.25">
      <c r="A2" s="43" t="s">
        <v>1</v>
      </c>
      <c r="B2" s="44"/>
      <c r="C2" s="44"/>
      <c r="D2" s="44"/>
      <c r="E2" s="44"/>
      <c r="F2" s="44"/>
      <c r="G2" s="44"/>
      <c r="H2" s="44"/>
      <c r="I2" s="44"/>
      <c r="J2" s="1"/>
      <c r="K2" s="1"/>
      <c r="L2" s="1"/>
    </row>
    <row r="3" spans="1:12" ht="15" customHeight="1" x14ac:dyDescent="0.25">
      <c r="A3" s="45" t="s">
        <v>2</v>
      </c>
      <c r="B3" s="46"/>
      <c r="C3" s="46"/>
      <c r="D3" s="46"/>
      <c r="E3" s="46"/>
      <c r="F3" s="46"/>
      <c r="G3" s="46"/>
      <c r="H3" s="46"/>
      <c r="I3" s="46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7" t="s">
        <v>4</v>
      </c>
      <c r="B5" s="48"/>
      <c r="C5" s="49" t="s">
        <v>5</v>
      </c>
      <c r="D5" s="50"/>
      <c r="E5" s="50"/>
      <c r="F5" s="50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3" t="s">
        <v>8</v>
      </c>
      <c r="B6" s="34"/>
      <c r="C6" s="35" t="s">
        <v>9</v>
      </c>
      <c r="D6" s="36"/>
      <c r="E6" s="36"/>
      <c r="F6" s="36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7" t="s">
        <v>12</v>
      </c>
      <c r="B7" s="38"/>
      <c r="C7" s="39" t="s">
        <v>13</v>
      </c>
      <c r="D7" s="40"/>
      <c r="E7" s="40"/>
      <c r="F7" s="40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1" t="s">
        <v>17</v>
      </c>
      <c r="B9" s="41" t="s">
        <v>18</v>
      </c>
      <c r="C9" s="41" t="s">
        <v>19</v>
      </c>
      <c r="D9" s="41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42"/>
      <c r="B10" s="42"/>
      <c r="C10" s="42"/>
      <c r="D10" s="42"/>
      <c r="E10" s="19" t="s">
        <v>57</v>
      </c>
      <c r="F10" s="19" t="s">
        <v>58</v>
      </c>
      <c r="G10" s="19" t="s">
        <v>59</v>
      </c>
      <c r="H10" s="19" t="s">
        <v>60</v>
      </c>
      <c r="I10" s="19" t="s">
        <v>61</v>
      </c>
      <c r="J10" s="27" t="s">
        <v>62</v>
      </c>
      <c r="K10" s="27" t="s">
        <v>63</v>
      </c>
      <c r="L10" s="1"/>
    </row>
    <row r="11" spans="1:12" ht="30" customHeight="1" x14ac:dyDescent="0.25">
      <c r="A11" s="42"/>
      <c r="B11" s="42"/>
      <c r="C11" s="42"/>
      <c r="D11" s="42"/>
      <c r="E11" s="20" t="s">
        <v>28</v>
      </c>
      <c r="F11" s="20" t="s">
        <v>28</v>
      </c>
      <c r="G11" s="20" t="s">
        <v>28</v>
      </c>
      <c r="H11" s="20" t="s">
        <v>29</v>
      </c>
      <c r="I11" s="20" t="s">
        <v>29</v>
      </c>
      <c r="J11" s="28"/>
      <c r="K11" s="28"/>
      <c r="L11" s="1"/>
    </row>
    <row r="12" spans="1:12" ht="15" customHeight="1" x14ac:dyDescent="0.25">
      <c r="A12" s="6" t="s">
        <v>30</v>
      </c>
      <c r="B12" s="6" t="s">
        <v>30</v>
      </c>
      <c r="C12" s="6" t="s">
        <v>30</v>
      </c>
      <c r="D12" s="7" t="s">
        <v>31</v>
      </c>
      <c r="E12" s="8">
        <v>3358214</v>
      </c>
      <c r="F12" s="8">
        <v>3657777</v>
      </c>
      <c r="G12" s="8">
        <v>1446054</v>
      </c>
      <c r="H12" s="8">
        <v>3454931</v>
      </c>
      <c r="I12" s="8">
        <v>3454931</v>
      </c>
      <c r="J12" s="15">
        <f t="shared" ref="J12:J15" si="0">I12-H12</f>
        <v>0</v>
      </c>
      <c r="K12" s="16">
        <f>(J12/H12)</f>
        <v>0</v>
      </c>
      <c r="L12" s="1"/>
    </row>
    <row r="13" spans="1:12" ht="15" customHeight="1" x14ac:dyDescent="0.25">
      <c r="A13" s="21" t="s">
        <v>32</v>
      </c>
      <c r="B13" s="21" t="s">
        <v>30</v>
      </c>
      <c r="C13" s="21" t="s">
        <v>30</v>
      </c>
      <c r="D13" s="22" t="s">
        <v>33</v>
      </c>
      <c r="E13" s="23">
        <v>0</v>
      </c>
      <c r="F13" s="23">
        <v>0</v>
      </c>
      <c r="G13" s="23">
        <v>2277</v>
      </c>
      <c r="H13" s="23">
        <v>0</v>
      </c>
      <c r="I13" s="23">
        <v>0</v>
      </c>
      <c r="J13" s="23">
        <f t="shared" si="0"/>
        <v>0</v>
      </c>
      <c r="K13" s="24"/>
      <c r="L13" s="1"/>
    </row>
    <row r="14" spans="1:12" ht="15" customHeight="1" x14ac:dyDescent="0.25">
      <c r="A14" s="21"/>
      <c r="B14" s="26" t="s">
        <v>65</v>
      </c>
      <c r="C14" s="21"/>
      <c r="D14" s="22" t="s">
        <v>64</v>
      </c>
      <c r="E14" s="23">
        <v>0</v>
      </c>
      <c r="F14" s="23">
        <v>0</v>
      </c>
      <c r="G14" s="23">
        <v>2277</v>
      </c>
      <c r="H14" s="23">
        <v>0</v>
      </c>
      <c r="I14" s="23">
        <v>0</v>
      </c>
      <c r="J14" s="23">
        <v>0</v>
      </c>
      <c r="K14" s="24"/>
      <c r="L14" s="1"/>
    </row>
    <row r="15" spans="1:12" ht="15" customHeight="1" x14ac:dyDescent="0.25">
      <c r="A15" s="21" t="s">
        <v>34</v>
      </c>
      <c r="B15" s="21" t="s">
        <v>30</v>
      </c>
      <c r="C15" s="21" t="s">
        <v>30</v>
      </c>
      <c r="D15" s="22" t="s">
        <v>35</v>
      </c>
      <c r="E15" s="23">
        <v>3358204</v>
      </c>
      <c r="F15" s="23">
        <v>3495895</v>
      </c>
      <c r="G15" s="23">
        <v>1443391</v>
      </c>
      <c r="H15" s="23">
        <v>3454921</v>
      </c>
      <c r="I15" s="23">
        <v>3454921</v>
      </c>
      <c r="J15" s="23">
        <f t="shared" si="0"/>
        <v>0</v>
      </c>
      <c r="K15" s="24">
        <f t="shared" ref="K15" si="1">(J15/H15)</f>
        <v>0</v>
      </c>
      <c r="L15" s="1"/>
    </row>
    <row r="16" spans="1:12" ht="15" customHeight="1" x14ac:dyDescent="0.25">
      <c r="A16" s="21" t="s">
        <v>30</v>
      </c>
      <c r="B16" s="21" t="s">
        <v>36</v>
      </c>
      <c r="C16" s="21" t="s">
        <v>30</v>
      </c>
      <c r="D16" s="22" t="s">
        <v>37</v>
      </c>
      <c r="E16" s="23">
        <v>3358204</v>
      </c>
      <c r="F16" s="23">
        <v>3495895</v>
      </c>
      <c r="G16" s="23">
        <v>1443391</v>
      </c>
      <c r="H16" s="23">
        <v>3454921</v>
      </c>
      <c r="I16" s="23">
        <v>3454921</v>
      </c>
      <c r="J16" s="23">
        <f t="shared" ref="J16" si="2">I16-H16</f>
        <v>0</v>
      </c>
      <c r="K16" s="24">
        <f>(J16/H16)</f>
        <v>0</v>
      </c>
      <c r="L16" s="1"/>
    </row>
    <row r="17" spans="1:12" ht="15" customHeight="1" x14ac:dyDescent="0.25">
      <c r="A17" s="21" t="s">
        <v>7</v>
      </c>
      <c r="B17" s="21" t="s">
        <v>30</v>
      </c>
      <c r="C17" s="21" t="s">
        <v>30</v>
      </c>
      <c r="D17" s="22" t="s">
        <v>38</v>
      </c>
      <c r="E17" s="23">
        <v>0</v>
      </c>
      <c r="F17" s="23">
        <v>0</v>
      </c>
      <c r="G17" s="23">
        <v>386</v>
      </c>
      <c r="H17" s="23">
        <v>0</v>
      </c>
      <c r="I17" s="23">
        <v>0</v>
      </c>
      <c r="J17" s="23">
        <f t="shared" ref="J17:J19" si="3">I17-H17</f>
        <v>0</v>
      </c>
      <c r="K17" s="24"/>
      <c r="L17" s="1"/>
    </row>
    <row r="18" spans="1:12" ht="15" customHeight="1" x14ac:dyDescent="0.25">
      <c r="A18" s="21"/>
      <c r="B18" s="21">
        <v>10</v>
      </c>
      <c r="C18" s="21"/>
      <c r="D18" s="22" t="s">
        <v>56</v>
      </c>
      <c r="E18" s="23">
        <v>0</v>
      </c>
      <c r="F18" s="23">
        <v>0</v>
      </c>
      <c r="G18" s="23">
        <v>386</v>
      </c>
      <c r="H18" s="23">
        <v>0</v>
      </c>
      <c r="I18" s="23">
        <v>0</v>
      </c>
      <c r="J18" s="23">
        <f t="shared" si="3"/>
        <v>0</v>
      </c>
      <c r="K18" s="24"/>
      <c r="L18" s="1"/>
    </row>
    <row r="19" spans="1:12" ht="15" customHeight="1" x14ac:dyDescent="0.25">
      <c r="A19" s="21" t="s">
        <v>39</v>
      </c>
      <c r="B19" s="21" t="s">
        <v>30</v>
      </c>
      <c r="C19" s="21" t="s">
        <v>30</v>
      </c>
      <c r="D19" s="22" t="s">
        <v>40</v>
      </c>
      <c r="E19" s="23">
        <v>10</v>
      </c>
      <c r="F19" s="23">
        <v>161882</v>
      </c>
      <c r="G19" s="23">
        <v>0</v>
      </c>
      <c r="H19" s="23">
        <v>10</v>
      </c>
      <c r="I19" s="23">
        <v>10</v>
      </c>
      <c r="J19" s="23">
        <f t="shared" si="3"/>
        <v>0</v>
      </c>
      <c r="K19" s="24">
        <f t="shared" ref="K19" si="4">(J19/H19)</f>
        <v>0</v>
      </c>
      <c r="L19" s="1"/>
    </row>
    <row r="20" spans="1:12" ht="15" customHeight="1" x14ac:dyDescent="0.25">
      <c r="A20" s="6" t="s">
        <v>30</v>
      </c>
      <c r="B20" s="6" t="s">
        <v>30</v>
      </c>
      <c r="C20" s="6" t="s">
        <v>30</v>
      </c>
      <c r="D20" s="7" t="s">
        <v>41</v>
      </c>
      <c r="E20" s="8">
        <v>3358214</v>
      </c>
      <c r="F20" s="8">
        <v>3657777</v>
      </c>
      <c r="G20" s="8">
        <v>1731506</v>
      </c>
      <c r="H20" s="8">
        <v>3454931</v>
      </c>
      <c r="I20" s="8">
        <v>3454931</v>
      </c>
      <c r="J20" s="15">
        <f t="shared" ref="J20:J26" si="5">I20-H20</f>
        <v>0</v>
      </c>
      <c r="K20" s="16">
        <f t="shared" ref="K20:K26" si="6">(J20/H20)</f>
        <v>0</v>
      </c>
      <c r="L20" s="1"/>
    </row>
    <row r="21" spans="1:12" ht="15" customHeight="1" x14ac:dyDescent="0.25">
      <c r="A21" s="9" t="s">
        <v>42</v>
      </c>
      <c r="B21" s="9" t="s">
        <v>30</v>
      </c>
      <c r="C21" s="9" t="s">
        <v>30</v>
      </c>
      <c r="D21" s="10" t="s">
        <v>43</v>
      </c>
      <c r="E21" s="11">
        <v>1596558</v>
      </c>
      <c r="F21" s="11">
        <v>1596558</v>
      </c>
      <c r="G21" s="11">
        <v>577333</v>
      </c>
      <c r="H21" s="11">
        <v>1642540</v>
      </c>
      <c r="I21" s="11">
        <v>1642540</v>
      </c>
      <c r="J21" s="17">
        <f t="shared" si="5"/>
        <v>0</v>
      </c>
      <c r="K21" s="18">
        <f t="shared" si="6"/>
        <v>0</v>
      </c>
      <c r="L21" s="1"/>
    </row>
    <row r="22" spans="1:12" x14ac:dyDescent="0.25">
      <c r="A22" s="9" t="s">
        <v>44</v>
      </c>
      <c r="B22" s="9" t="s">
        <v>30</v>
      </c>
      <c r="C22" s="9" t="s">
        <v>30</v>
      </c>
      <c r="D22" s="10" t="s">
        <v>45</v>
      </c>
      <c r="E22" s="11">
        <v>1761636</v>
      </c>
      <c r="F22" s="11">
        <v>1761636</v>
      </c>
      <c r="G22" s="11">
        <v>854601</v>
      </c>
      <c r="H22" s="11">
        <v>1812371</v>
      </c>
      <c r="I22" s="11">
        <v>1812371</v>
      </c>
      <c r="J22" s="17">
        <f t="shared" si="5"/>
        <v>0</v>
      </c>
      <c r="K22" s="18">
        <f t="shared" si="6"/>
        <v>0</v>
      </c>
      <c r="L22" s="1"/>
    </row>
    <row r="23" spans="1:12" ht="15" customHeight="1" x14ac:dyDescent="0.25">
      <c r="A23" s="9" t="s">
        <v>30</v>
      </c>
      <c r="B23" s="9" t="s">
        <v>46</v>
      </c>
      <c r="C23" s="9" t="s">
        <v>30</v>
      </c>
      <c r="D23" s="10" t="s">
        <v>47</v>
      </c>
      <c r="E23" s="11">
        <v>1761636</v>
      </c>
      <c r="F23" s="11">
        <v>1761636</v>
      </c>
      <c r="G23" s="11">
        <v>854601</v>
      </c>
      <c r="H23" s="11">
        <v>1812371</v>
      </c>
      <c r="I23" s="11">
        <v>1812371</v>
      </c>
      <c r="J23" s="17">
        <f t="shared" si="5"/>
        <v>0</v>
      </c>
      <c r="K23" s="18">
        <f t="shared" si="6"/>
        <v>0</v>
      </c>
      <c r="L23" s="1"/>
    </row>
    <row r="24" spans="1:12" ht="15" customHeight="1" x14ac:dyDescent="0.25">
      <c r="A24" s="9" t="s">
        <v>48</v>
      </c>
      <c r="B24" s="9" t="s">
        <v>30</v>
      </c>
      <c r="C24" s="9" t="s">
        <v>30</v>
      </c>
      <c r="D24" s="10" t="s">
        <v>49</v>
      </c>
      <c r="E24" s="11">
        <v>10</v>
      </c>
      <c r="F24" s="11">
        <v>299573</v>
      </c>
      <c r="G24" s="11">
        <v>299572</v>
      </c>
      <c r="H24" s="11">
        <v>10</v>
      </c>
      <c r="I24" s="11">
        <v>10</v>
      </c>
      <c r="J24" s="17">
        <f t="shared" si="5"/>
        <v>0</v>
      </c>
      <c r="K24" s="18">
        <f t="shared" si="6"/>
        <v>0</v>
      </c>
      <c r="L24" s="1"/>
    </row>
    <row r="25" spans="1:12" ht="15" customHeight="1" x14ac:dyDescent="0.25">
      <c r="A25" s="9" t="s">
        <v>30</v>
      </c>
      <c r="B25" s="9" t="s">
        <v>50</v>
      </c>
      <c r="C25" s="9" t="s">
        <v>30</v>
      </c>
      <c r="D25" s="10" t="s">
        <v>51</v>
      </c>
      <c r="E25" s="11">
        <v>10</v>
      </c>
      <c r="F25" s="11">
        <v>299573</v>
      </c>
      <c r="G25" s="11">
        <v>299572</v>
      </c>
      <c r="H25" s="11">
        <v>10</v>
      </c>
      <c r="I25" s="11">
        <v>10</v>
      </c>
      <c r="J25" s="17">
        <f t="shared" si="5"/>
        <v>0</v>
      </c>
      <c r="K25" s="18">
        <f t="shared" si="6"/>
        <v>0</v>
      </c>
      <c r="L25" s="1"/>
    </row>
    <row r="26" spans="1:12" ht="15" customHeight="1" x14ac:dyDescent="0.25">
      <c r="A26" s="9" t="s">
        <v>52</v>
      </c>
      <c r="B26" s="9" t="s">
        <v>30</v>
      </c>
      <c r="C26" s="9" t="s">
        <v>30</v>
      </c>
      <c r="D26" s="10" t="s">
        <v>53</v>
      </c>
      <c r="E26" s="11">
        <v>10</v>
      </c>
      <c r="F26" s="11">
        <v>10</v>
      </c>
      <c r="G26" s="11">
        <v>0</v>
      </c>
      <c r="H26" s="11">
        <v>10</v>
      </c>
      <c r="I26" s="11">
        <v>10</v>
      </c>
      <c r="J26" s="17">
        <f t="shared" si="5"/>
        <v>0</v>
      </c>
      <c r="K26" s="18">
        <f t="shared" si="6"/>
        <v>0</v>
      </c>
      <c r="L26" s="1"/>
    </row>
    <row r="27" spans="1:12" ht="6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25"/>
      <c r="K27" s="25"/>
      <c r="L27" s="1"/>
    </row>
    <row r="28" spans="1:1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" customHeight="1" x14ac:dyDescent="0.25">
      <c r="A29" s="29" t="s">
        <v>54</v>
      </c>
      <c r="B29" s="30"/>
      <c r="C29" s="30"/>
      <c r="D29" s="30"/>
      <c r="E29" s="13">
        <v>3358194</v>
      </c>
      <c r="F29" s="13">
        <v>3358194</v>
      </c>
      <c r="G29" s="13">
        <v>1431934</v>
      </c>
      <c r="H29" s="13">
        <v>3454911</v>
      </c>
      <c r="I29" s="13">
        <v>3454911</v>
      </c>
      <c r="J29" s="13">
        <v>0</v>
      </c>
      <c r="K29" s="14">
        <v>0</v>
      </c>
      <c r="L29" s="1"/>
    </row>
    <row r="30" spans="1:12" ht="15" customHeight="1" x14ac:dyDescent="0.25">
      <c r="A30" s="31" t="s">
        <v>55</v>
      </c>
      <c r="B30" s="32"/>
      <c r="C30" s="32"/>
      <c r="D30" s="32"/>
      <c r="E30" s="32"/>
      <c r="F30" s="32"/>
      <c r="G30" s="32"/>
      <c r="H30" s="32"/>
      <c r="I30" s="32"/>
      <c r="J30" s="1"/>
      <c r="K30" s="1"/>
      <c r="L30" s="1"/>
    </row>
    <row r="31" spans="1:12" ht="5.099999999999999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29:D29"/>
    <mergeCell ref="A30:I30"/>
    <mergeCell ref="A6:B6"/>
    <mergeCell ref="C6:F6"/>
    <mergeCell ref="A7:B7"/>
    <mergeCell ref="C7:F7"/>
    <mergeCell ref="A9:A11"/>
    <mergeCell ref="B9:B11"/>
    <mergeCell ref="C9:C11"/>
    <mergeCell ref="D9:D11"/>
  </mergeCells>
  <pageMargins left="0.51181102362204722" right="0.39370078740157483" top="0.39370078740157483" bottom="0" header="0" footer="0"/>
  <pageSetup scale="85" fitToHeight="0" orientation="landscape" r:id="rId1"/>
  <ignoredErrors>
    <ignoredError sqref="I5:I7 E9:K9 A15:C17 A19:C27 A13:C13 B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2026-09-30T18:40:09Z</dcterms:modified>
</cp:coreProperties>
</file>