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D8F1ADC-392E-413D-8E0A-2FC5DC762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analitico'!$A$1:$L$51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K41" i="1"/>
  <c r="L41" i="1" s="1"/>
  <c r="K40" i="1"/>
  <c r="K39" i="1"/>
  <c r="L39" i="1" s="1"/>
  <c r="K29" i="1"/>
  <c r="L29" i="1" s="1"/>
  <c r="K28" i="1"/>
  <c r="L28" i="1" s="1"/>
  <c r="K27" i="1"/>
  <c r="L27" i="1" s="1"/>
  <c r="K23" i="1"/>
  <c r="L23" i="1" s="1"/>
  <c r="K22" i="1"/>
  <c r="L22" i="1" s="1"/>
  <c r="K12" i="1"/>
  <c r="L12" i="1" s="1"/>
</calcChain>
</file>

<file path=xl/sharedStrings.xml><?xml version="1.0" encoding="utf-8"?>
<sst xmlns="http://schemas.openxmlformats.org/spreadsheetml/2006/main" count="234" uniqueCount="94">
  <si>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</si>
  <si>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</si>
  <si>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</si>
  <si>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</si>
  <si>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</si>
  <si>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</si>
  <si>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</si>
  <si>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</si>
  <si>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</si>
  <si>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DEFENSA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</si>
  <si>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</si>
  <si>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</si>
  <si>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</si>
  <si>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</si>
  <si>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</si>
  <si>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</si>
  <si>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</si>
  <si>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</si>
  <si>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</si>
  <si>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</si>
  <si>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</si>
  <si>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</si>
  <si>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</si>
  <si>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</si>
  <si>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</si>
  <si>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</si>
  <si>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</si>
  <si>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</si>
  <si>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</si>
  <si>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</si>
  <si>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</si>
  <si>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</si>
  <si>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</si>
  <si>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</si>
  <si>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</si>
  <si>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</si>
  <si>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</si>
  <si>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</si>
  <si>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</si>
  <si>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</si>
  <si>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</si>
  <si>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</si>
  <si>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</si>
  <si>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Ejército de Chile</t>
    </r>
  </si>
  <si>
    <r>
      <rPr>
        <sz val="10"/>
        <rFont val="Times New Roman"/>
      </rPr>
      <t>020</t>
    </r>
  </si>
  <si>
    <r>
      <rPr>
        <sz val="10"/>
        <rFont val="Times New Roman"/>
      </rPr>
      <t>Armada de Chile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</si>
  <si>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</si>
  <si>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</si>
  <si>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</si>
  <si>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</si>
  <si>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</si>
  <si>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</si>
  <si>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</si>
  <si>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</si>
  <si>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</si>
  <si>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</si>
  <si>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</si>
  <si>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</si>
  <si>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</si>
  <si>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</si>
  <si>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</si>
  <si>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</si>
  <si>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</si>
  <si>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</si>
  <si>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</si>
  <si>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</si>
  <si>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</si>
  <si>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</si>
  <si>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</si>
  <si>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</si>
  <si>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</si>
  <si>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</si>
  <si>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Becas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</si>
  <si>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</si>
  <si>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</si>
  <si>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</si>
  <si>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</si>
  <si>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</si>
  <si>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</si>
  <si>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</si>
  <si>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</si>
  <si>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</si>
  <si>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</si>
  <si>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</si>
  <si>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</si>
  <si>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</si>
  <si>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</si>
  <si>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</si>
  <si>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</si>
  <si>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</si>
  <si>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</si>
  <si>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</si>
  <si>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</si>
  <si>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 xml:space="preserve">Ingresos por Percibir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</si>
</sst>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1"/>
  <sheetViews>
    <sheetView tabSelected="1" view="pageBreakPreview" zoomScale="60" zoomScaleNormal="100" workbookViewId="0">
      <selection activeCell="A36" sqref="A36:L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5178637</v>
      </c>
      <c r="G12" s="12">
        <v>5123272</v>
      </c>
      <c r="H12" s="12">
        <v>3085872</v>
      </c>
      <c r="I12" s="12">
        <v>5327781</v>
      </c>
      <c r="J12" s="12">
        <v>5345495</v>
      </c>
      <c r="K12" s="12">
        <f>J12-I12</f>
        <v>17714</v>
      </c>
      <c r="L12" s="13">
        <f>(K12/I12)</f>
        <v>3.3248363624555888E-3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29647</v>
      </c>
      <c r="H13" s="16">
        <v>12182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29647</v>
      </c>
      <c r="H14" s="16">
        <v>12182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10772</v>
      </c>
      <c r="H15" s="16">
        <v>10772</v>
      </c>
      <c r="I15" s="16">
        <v>0</v>
      </c>
      <c r="J15" s="16">
        <v>0</v>
      </c>
      <c r="K15" s="17"/>
      <c r="L15" s="18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0</v>
      </c>
      <c r="G16" s="16">
        <v>18865</v>
      </c>
      <c r="H16" s="16">
        <v>0</v>
      </c>
      <c r="I16" s="16">
        <v>0</v>
      </c>
      <c r="J16" s="16">
        <v>0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10</v>
      </c>
      <c r="G17" s="16">
        <v>10</v>
      </c>
      <c r="H17" s="16">
        <v>1410</v>
      </c>
      <c r="I17" s="16">
        <v>10</v>
      </c>
      <c r="J17" s="16">
        <v>10</v>
      </c>
      <c r="K17" s="17"/>
      <c r="L17" s="18" t="s">
        <v>36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30</v>
      </c>
      <c r="G18" s="16">
        <v>30</v>
      </c>
      <c r="H18" s="16">
        <v>39936</v>
      </c>
      <c r="I18" s="16">
        <v>30</v>
      </c>
      <c r="J18" s="16">
        <v>30</v>
      </c>
      <c r="K18" s="17"/>
      <c r="L18" s="18" t="s">
        <v>36</v>
      </c>
      <c r="M18" s="1"/>
    </row>
    <row r="19" spans="1:13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38640</v>
      </c>
      <c r="I19" s="16">
        <v>10</v>
      </c>
      <c r="J19" s="16">
        <v>10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51</v>
      </c>
      <c r="F20" s="16">
        <v>10</v>
      </c>
      <c r="G20" s="16">
        <v>10</v>
      </c>
      <c r="H20" s="16">
        <v>0</v>
      </c>
      <c r="I20" s="16">
        <v>10</v>
      </c>
      <c r="J20" s="16">
        <v>10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52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1296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54</v>
      </c>
      <c r="B22" s="14" t="s">
        <v>36</v>
      </c>
      <c r="C22" s="14" t="s">
        <v>36</v>
      </c>
      <c r="D22" s="14" t="s">
        <v>36</v>
      </c>
      <c r="E22" s="15" t="s">
        <v>55</v>
      </c>
      <c r="F22" s="16">
        <v>5178587</v>
      </c>
      <c r="G22" s="16">
        <v>5026112</v>
      </c>
      <c r="H22" s="16">
        <v>2861130</v>
      </c>
      <c r="I22" s="16">
        <v>5327731</v>
      </c>
      <c r="J22" s="16">
        <v>5345445</v>
      </c>
      <c r="K22" s="16">
        <f>J22-I22</f>
        <v>17714</v>
      </c>
      <c r="L22" s="18">
        <f>(K22/I22)</f>
        <v>3.3248675655734119E-3</v>
      </c>
      <c r="M22" s="1"/>
    </row>
    <row r="23" spans="1:13" ht="15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56</v>
      </c>
      <c r="F23" s="16">
        <v>5178587</v>
      </c>
      <c r="G23" s="16">
        <v>5026112</v>
      </c>
      <c r="H23" s="16">
        <v>2861130</v>
      </c>
      <c r="I23" s="16">
        <v>5327731</v>
      </c>
      <c r="J23" s="16">
        <v>5345445</v>
      </c>
      <c r="K23" s="16">
        <f>J23-I23</f>
        <v>17714</v>
      </c>
      <c r="L23" s="18">
        <f>(K23/I23)</f>
        <v>3.3248675655734119E-3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0</v>
      </c>
      <c r="G24" s="16">
        <v>0</v>
      </c>
      <c r="H24" s="16">
        <v>172624</v>
      </c>
      <c r="I24" s="16">
        <v>0</v>
      </c>
      <c r="J24" s="16">
        <v>0</v>
      </c>
      <c r="K24" s="17"/>
      <c r="L24" s="18" t="s">
        <v>36</v>
      </c>
      <c r="M24" s="1"/>
    </row>
    <row r="25" spans="1:13" ht="15" customHeight="1" x14ac:dyDescent="0.25">
      <c r="A25" s="14"/>
      <c r="B25" s="14">
        <v>10</v>
      </c>
      <c r="C25" s="14"/>
      <c r="D25" s="14"/>
      <c r="E25" s="15" t="s">
        <v>93</v>
      </c>
      <c r="F25" s="16">
        <v>0</v>
      </c>
      <c r="G25" s="16">
        <v>0</v>
      </c>
      <c r="H25" s="16">
        <v>172624</v>
      </c>
      <c r="I25" s="16">
        <v>0</v>
      </c>
      <c r="J25" s="16">
        <v>0</v>
      </c>
      <c r="K25" s="17"/>
      <c r="L25" s="18"/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67483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61</v>
      </c>
      <c r="F27" s="12">
        <v>5178637</v>
      </c>
      <c r="G27" s="12">
        <v>5123272</v>
      </c>
      <c r="H27" s="12">
        <v>3164001</v>
      </c>
      <c r="I27" s="12">
        <v>5327781</v>
      </c>
      <c r="J27" s="12">
        <v>5345495</v>
      </c>
      <c r="K27" s="12">
        <f>J27-I27</f>
        <v>17714</v>
      </c>
      <c r="L27" s="13">
        <f>(K27/I27)</f>
        <v>3.3248363624555888E-3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4154459</v>
      </c>
      <c r="G28" s="16">
        <v>4001984</v>
      </c>
      <c r="H28" s="16">
        <v>2395376</v>
      </c>
      <c r="I28" s="16">
        <v>4274108</v>
      </c>
      <c r="J28" s="16">
        <v>4295102</v>
      </c>
      <c r="K28" s="16">
        <f>J28-I28</f>
        <v>20994</v>
      </c>
      <c r="L28" s="18">
        <f>(K28/I28)</f>
        <v>4.9119020857685391E-3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642247</v>
      </c>
      <c r="G29" s="16">
        <v>671884</v>
      </c>
      <c r="H29" s="16">
        <v>386143</v>
      </c>
      <c r="I29" s="16">
        <v>660744</v>
      </c>
      <c r="J29" s="16">
        <v>661062</v>
      </c>
      <c r="K29" s="16">
        <f>J29-I29</f>
        <v>318</v>
      </c>
      <c r="L29" s="18">
        <f>(K29/I29)</f>
        <v>4.8127565290036688E-4</v>
      </c>
      <c r="M29" s="1"/>
    </row>
    <row r="30" spans="1:13" ht="15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67</v>
      </c>
      <c r="F30" s="16">
        <v>10</v>
      </c>
      <c r="G30" s="16">
        <v>10</v>
      </c>
      <c r="H30" s="16">
        <v>182697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68</v>
      </c>
      <c r="C31" s="14" t="s">
        <v>36</v>
      </c>
      <c r="D31" s="14" t="s">
        <v>36</v>
      </c>
      <c r="E31" s="15" t="s">
        <v>69</v>
      </c>
      <c r="F31" s="16">
        <v>10</v>
      </c>
      <c r="G31" s="16">
        <v>10</v>
      </c>
      <c r="H31" s="16">
        <v>182697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11</v>
      </c>
      <c r="B32" s="14" t="s">
        <v>36</v>
      </c>
      <c r="C32" s="14" t="s">
        <v>36</v>
      </c>
      <c r="D32" s="14" t="s">
        <v>36</v>
      </c>
      <c r="E32" s="15" t="s">
        <v>39</v>
      </c>
      <c r="F32" s="16">
        <v>182574</v>
      </c>
      <c r="G32" s="16">
        <v>182574</v>
      </c>
      <c r="H32" s="16">
        <v>74156</v>
      </c>
      <c r="I32" s="16">
        <v>187832</v>
      </c>
      <c r="J32" s="16">
        <v>187832</v>
      </c>
      <c r="K32" s="17"/>
      <c r="L32" s="18" t="s">
        <v>36</v>
      </c>
      <c r="M32" s="1"/>
    </row>
    <row r="33" spans="1:13" ht="15" customHeight="1" x14ac:dyDescent="0.25">
      <c r="A33" s="14" t="s">
        <v>36</v>
      </c>
      <c r="B33" s="14" t="s">
        <v>14</v>
      </c>
      <c r="C33" s="14" t="s">
        <v>36</v>
      </c>
      <c r="D33" s="14" t="s">
        <v>36</v>
      </c>
      <c r="E33" s="15" t="s">
        <v>70</v>
      </c>
      <c r="F33" s="16">
        <v>182574</v>
      </c>
      <c r="G33" s="16">
        <v>182574</v>
      </c>
      <c r="H33" s="16">
        <v>74156</v>
      </c>
      <c r="I33" s="16">
        <v>187832</v>
      </c>
      <c r="J33" s="16">
        <v>187832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71</v>
      </c>
      <c r="D34" s="14" t="s">
        <v>36</v>
      </c>
      <c r="E34" s="15" t="s">
        <v>72</v>
      </c>
      <c r="F34" s="16">
        <v>182574</v>
      </c>
      <c r="G34" s="16">
        <v>182574</v>
      </c>
      <c r="H34" s="16">
        <v>74156</v>
      </c>
      <c r="I34" s="16">
        <v>187832</v>
      </c>
      <c r="J34" s="16">
        <v>187832</v>
      </c>
      <c r="K34" s="17"/>
      <c r="L34" s="18" t="s">
        <v>36</v>
      </c>
      <c r="M34" s="1"/>
    </row>
    <row r="35" spans="1:13" ht="15" customHeight="1" x14ac:dyDescent="0.25">
      <c r="A35" s="14" t="s">
        <v>73</v>
      </c>
      <c r="B35" s="14" t="s">
        <v>36</v>
      </c>
      <c r="C35" s="14" t="s">
        <v>36</v>
      </c>
      <c r="D35" s="14" t="s">
        <v>36</v>
      </c>
      <c r="E35" s="15" t="s">
        <v>74</v>
      </c>
      <c r="F35" s="16">
        <v>10</v>
      </c>
      <c r="G35" s="16">
        <v>10</v>
      </c>
      <c r="H35" s="16">
        <v>223</v>
      </c>
      <c r="I35" s="16">
        <v>10</v>
      </c>
      <c r="J35" s="16">
        <v>10</v>
      </c>
      <c r="K35" s="17"/>
      <c r="L35" s="18" t="s">
        <v>36</v>
      </c>
      <c r="M35" s="1"/>
    </row>
    <row r="36" spans="1:13" ht="15" customHeight="1" x14ac:dyDescent="0.25">
      <c r="A36" s="51" t="s">
        <v>36</v>
      </c>
      <c r="B36" s="51" t="s">
        <v>52</v>
      </c>
      <c r="C36" s="51" t="s">
        <v>36</v>
      </c>
      <c r="D36" s="51" t="s">
        <v>36</v>
      </c>
      <c r="E36" s="52" t="s">
        <v>75</v>
      </c>
      <c r="F36" s="53">
        <v>10</v>
      </c>
      <c r="G36" s="53">
        <v>10</v>
      </c>
      <c r="H36" s="53">
        <v>223</v>
      </c>
      <c r="I36" s="53">
        <v>10</v>
      </c>
      <c r="J36" s="53">
        <v>10</v>
      </c>
      <c r="K36" s="54"/>
      <c r="L36" s="55" t="s">
        <v>36</v>
      </c>
      <c r="M36" s="1"/>
    </row>
    <row r="37" spans="1:13" ht="15" customHeight="1" x14ac:dyDescent="0.25">
      <c r="A37" s="46" t="s">
        <v>76</v>
      </c>
      <c r="B37" s="46" t="s">
        <v>36</v>
      </c>
      <c r="C37" s="46" t="s">
        <v>36</v>
      </c>
      <c r="D37" s="46" t="s">
        <v>36</v>
      </c>
      <c r="E37" s="47" t="s">
        <v>77</v>
      </c>
      <c r="F37" s="48">
        <v>10</v>
      </c>
      <c r="G37" s="48">
        <v>10</v>
      </c>
      <c r="H37" s="48">
        <v>0</v>
      </c>
      <c r="I37" s="48">
        <v>10</v>
      </c>
      <c r="J37" s="48">
        <v>10</v>
      </c>
      <c r="K37" s="49"/>
      <c r="L37" s="50" t="s">
        <v>36</v>
      </c>
      <c r="M37" s="1"/>
    </row>
    <row r="38" spans="1:13" ht="15" customHeight="1" x14ac:dyDescent="0.25">
      <c r="A38" s="14" t="s">
        <v>36</v>
      </c>
      <c r="B38" s="14" t="s">
        <v>14</v>
      </c>
      <c r="C38" s="14" t="s">
        <v>36</v>
      </c>
      <c r="D38" s="14" t="s">
        <v>36</v>
      </c>
      <c r="E38" s="15" t="s">
        <v>78</v>
      </c>
      <c r="F38" s="16">
        <v>10</v>
      </c>
      <c r="G38" s="16">
        <v>10</v>
      </c>
      <c r="H38" s="16">
        <v>0</v>
      </c>
      <c r="I38" s="16">
        <v>10</v>
      </c>
      <c r="J38" s="16">
        <v>10</v>
      </c>
      <c r="K38" s="17"/>
      <c r="L38" s="18" t="s">
        <v>36</v>
      </c>
      <c r="M38" s="1"/>
    </row>
    <row r="39" spans="1:13" ht="27" customHeight="1" x14ac:dyDescent="0.25">
      <c r="A39" s="14" t="s">
        <v>79</v>
      </c>
      <c r="B39" s="14" t="s">
        <v>36</v>
      </c>
      <c r="C39" s="14" t="s">
        <v>36</v>
      </c>
      <c r="D39" s="14" t="s">
        <v>36</v>
      </c>
      <c r="E39" s="15" t="s">
        <v>80</v>
      </c>
      <c r="F39" s="16">
        <v>199317</v>
      </c>
      <c r="G39" s="16">
        <v>199317</v>
      </c>
      <c r="H39" s="16">
        <v>57923</v>
      </c>
      <c r="I39" s="16">
        <v>205057</v>
      </c>
      <c r="J39" s="16">
        <v>201449</v>
      </c>
      <c r="K39" s="16">
        <f>J39-I39</f>
        <v>-3608</v>
      </c>
      <c r="L39" s="18">
        <f>(K39/I39)</f>
        <v>-1.7595107701760974E-2</v>
      </c>
      <c r="M39" s="1"/>
    </row>
    <row r="40" spans="1:13" ht="15" customHeight="1" x14ac:dyDescent="0.25">
      <c r="A40" s="14" t="s">
        <v>36</v>
      </c>
      <c r="B40" s="14" t="s">
        <v>68</v>
      </c>
      <c r="C40" s="14" t="s">
        <v>36</v>
      </c>
      <c r="D40" s="14" t="s">
        <v>36</v>
      </c>
      <c r="E40" s="15" t="s">
        <v>81</v>
      </c>
      <c r="F40" s="16">
        <v>0</v>
      </c>
      <c r="G40" s="16">
        <v>0</v>
      </c>
      <c r="H40" s="16">
        <v>0</v>
      </c>
      <c r="I40" s="16">
        <v>0</v>
      </c>
      <c r="J40" s="16">
        <v>28806</v>
      </c>
      <c r="K40" s="16">
        <f>J40-I40</f>
        <v>28806</v>
      </c>
      <c r="L40" s="18" t="s">
        <v>36</v>
      </c>
      <c r="M40" s="1"/>
    </row>
    <row r="41" spans="1:13" ht="15" customHeight="1" x14ac:dyDescent="0.25">
      <c r="A41" s="14" t="s">
        <v>36</v>
      </c>
      <c r="B41" s="14" t="s">
        <v>82</v>
      </c>
      <c r="C41" s="14" t="s">
        <v>36</v>
      </c>
      <c r="D41" s="14" t="s">
        <v>36</v>
      </c>
      <c r="E41" s="15" t="s">
        <v>83</v>
      </c>
      <c r="F41" s="16">
        <v>31507</v>
      </c>
      <c r="G41" s="16">
        <v>31507</v>
      </c>
      <c r="H41" s="16">
        <v>8707</v>
      </c>
      <c r="I41" s="16">
        <v>32414</v>
      </c>
      <c r="J41" s="16">
        <v>0</v>
      </c>
      <c r="K41" s="16">
        <f>J41-I41</f>
        <v>-32414</v>
      </c>
      <c r="L41" s="18">
        <f>(K41/I41)</f>
        <v>-1</v>
      </c>
      <c r="M41" s="1"/>
    </row>
    <row r="42" spans="1:13" ht="15" customHeight="1" x14ac:dyDescent="0.25">
      <c r="A42" s="14" t="s">
        <v>36</v>
      </c>
      <c r="B42" s="14" t="s">
        <v>84</v>
      </c>
      <c r="C42" s="14" t="s">
        <v>36</v>
      </c>
      <c r="D42" s="14" t="s">
        <v>36</v>
      </c>
      <c r="E42" s="15" t="s">
        <v>85</v>
      </c>
      <c r="F42" s="16">
        <v>167810</v>
      </c>
      <c r="G42" s="16">
        <v>167810</v>
      </c>
      <c r="H42" s="16">
        <v>49216</v>
      </c>
      <c r="I42" s="16">
        <v>172643</v>
      </c>
      <c r="J42" s="16">
        <v>172643</v>
      </c>
      <c r="K42" s="17"/>
      <c r="L42" s="18" t="s">
        <v>36</v>
      </c>
      <c r="M42" s="1"/>
    </row>
    <row r="43" spans="1:13" ht="15" customHeight="1" x14ac:dyDescent="0.25">
      <c r="A43" s="14" t="s">
        <v>86</v>
      </c>
      <c r="B43" s="14" t="s">
        <v>36</v>
      </c>
      <c r="C43" s="14" t="s">
        <v>36</v>
      </c>
      <c r="D43" s="14" t="s">
        <v>36</v>
      </c>
      <c r="E43" s="15" t="s">
        <v>87</v>
      </c>
      <c r="F43" s="16">
        <v>10</v>
      </c>
      <c r="G43" s="16">
        <v>67483</v>
      </c>
      <c r="H43" s="16">
        <v>67483</v>
      </c>
      <c r="I43" s="16">
        <v>10</v>
      </c>
      <c r="J43" s="16">
        <v>10</v>
      </c>
      <c r="K43" s="17"/>
      <c r="L43" s="18" t="s">
        <v>36</v>
      </c>
      <c r="M43" s="1"/>
    </row>
    <row r="44" spans="1:13" ht="15" customHeight="1" x14ac:dyDescent="0.25">
      <c r="A44" s="14" t="s">
        <v>36</v>
      </c>
      <c r="B44" s="14" t="s">
        <v>84</v>
      </c>
      <c r="C44" s="14" t="s">
        <v>36</v>
      </c>
      <c r="D44" s="14" t="s">
        <v>36</v>
      </c>
      <c r="E44" s="15" t="s">
        <v>88</v>
      </c>
      <c r="F44" s="16">
        <v>10</v>
      </c>
      <c r="G44" s="16">
        <v>67483</v>
      </c>
      <c r="H44" s="16">
        <v>67483</v>
      </c>
      <c r="I44" s="16">
        <v>10</v>
      </c>
      <c r="J44" s="16">
        <v>10</v>
      </c>
      <c r="K44" s="17"/>
      <c r="L44" s="18" t="s">
        <v>36</v>
      </c>
      <c r="M44" s="1"/>
    </row>
    <row r="45" spans="1:13" ht="15" customHeight="1" x14ac:dyDescent="0.25">
      <c r="A45" s="14" t="s">
        <v>89</v>
      </c>
      <c r="B45" s="14" t="s">
        <v>36</v>
      </c>
      <c r="C45" s="14" t="s">
        <v>36</v>
      </c>
      <c r="D45" s="14" t="s">
        <v>36</v>
      </c>
      <c r="E45" s="15" t="s">
        <v>90</v>
      </c>
      <c r="F45" s="16">
        <v>0</v>
      </c>
      <c r="G45" s="16">
        <v>0</v>
      </c>
      <c r="H45" s="16">
        <v>0</v>
      </c>
      <c r="I45" s="16">
        <v>0</v>
      </c>
      <c r="J45" s="16">
        <v>10</v>
      </c>
      <c r="K45" s="16">
        <f>J45-I45</f>
        <v>10</v>
      </c>
      <c r="L45" s="18" t="s">
        <v>36</v>
      </c>
      <c r="M45" s="1"/>
    </row>
    <row r="46" spans="1:13" ht="1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"/>
    </row>
    <row r="47" spans="1:13" ht="1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" customHeight="1" x14ac:dyDescent="0.25">
      <c r="A49" s="42" t="s">
        <v>91</v>
      </c>
      <c r="B49" s="43"/>
      <c r="C49" s="43"/>
      <c r="D49" s="43"/>
      <c r="E49" s="43"/>
      <c r="F49" s="20">
        <v>5178617</v>
      </c>
      <c r="G49" s="20">
        <v>5055779</v>
      </c>
      <c r="H49" s="20">
        <v>3096295</v>
      </c>
      <c r="I49" s="20">
        <v>5327761</v>
      </c>
      <c r="J49" s="20">
        <v>5345465</v>
      </c>
      <c r="K49" s="20">
        <v>17704</v>
      </c>
      <c r="L49" s="21">
        <v>3.3229718825600473E-3</v>
      </c>
      <c r="M49" s="1"/>
    </row>
    <row r="50" spans="1:13" ht="15" customHeight="1" x14ac:dyDescent="0.25">
      <c r="A50" s="44" t="s">
        <v>92</v>
      </c>
      <c r="B50" s="45"/>
      <c r="C50" s="45"/>
      <c r="D50" s="45"/>
      <c r="E50" s="45"/>
      <c r="F50" s="45"/>
      <c r="G50" s="45"/>
      <c r="H50" s="45"/>
      <c r="I50" s="45"/>
      <c r="J50" s="45"/>
      <c r="K50" s="1"/>
      <c r="L50" s="1"/>
      <c r="M50" s="1"/>
    </row>
    <row r="51" spans="1:13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mergeCells count="18">
    <mergeCell ref="K10:K11"/>
    <mergeCell ref="L10:L11"/>
    <mergeCell ref="A49:E49"/>
    <mergeCell ref="A50:J50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27" right="0.59055118110236227" top="0.59055118110236227" bottom="0.59055118110236227" header="0" footer="0"/>
  <pageSetup scale="78" fitToHeight="0" orientation="landscape" r:id="rId1"/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2026-09-29T15:19:59Z</dcterms:modified>
</cp:coreProperties>
</file>