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304F5C6-FCC7-4AA0-A4D1-A603224A41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K38" i="1"/>
  <c r="L38" i="1" s="1"/>
  <c r="K37" i="1"/>
  <c r="L37" i="1" s="1"/>
  <c r="K36" i="1"/>
  <c r="L36" i="1" s="1"/>
  <c r="K35" i="1"/>
  <c r="L35" i="1" s="1"/>
  <c r="K34" i="1"/>
  <c r="L33" i="1"/>
  <c r="K33" i="1"/>
  <c r="K30" i="1"/>
  <c r="L30" i="1" s="1"/>
  <c r="K29" i="1"/>
  <c r="L29" i="1" s="1"/>
  <c r="K28" i="1"/>
  <c r="L28" i="1" s="1"/>
  <c r="K26" i="1"/>
  <c r="L26" i="1" s="1"/>
  <c r="K25" i="1"/>
  <c r="L25" i="1" s="1"/>
  <c r="K24" i="1"/>
  <c r="L24" i="1" s="1"/>
  <c r="K23" i="1"/>
  <c r="L23" i="1" s="1"/>
  <c r="K20" i="1"/>
  <c r="L20" i="1" s="1"/>
  <c r="K19" i="1"/>
  <c r="L19" i="1" s="1"/>
  <c r="K18" i="1"/>
  <c r="L18" i="1" s="1"/>
  <c r="K17" i="1"/>
  <c r="L17" i="1" s="1"/>
  <c r="K12" i="1"/>
  <c r="L12" i="1" s="1"/>
</calcChain>
</file>

<file path=xl/sharedStrings.xml><?xml version="1.0" encoding="utf-8"?>
<sst xmlns="http://schemas.openxmlformats.org/spreadsheetml/2006/main" count="212" uniqueCount="90">
  <si>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</si>
  <si>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</si>
  <si>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</si>
  <si>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</si>
  <si>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</si>
  <si>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</si>
  <si>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</si>
  <si>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</si>
  <si>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</si>
  <si>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INSTITUTO GEOGRÁFICO MILITAR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</si>
  <si>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</si>
  <si>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19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</si>
  <si>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</si>
  <si>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</si>
  <si>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</si>
  <si>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</si>
  <si>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</si>
  <si>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</si>
  <si>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</si>
  <si>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</si>
  <si>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</si>
  <si>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</si>
  <si>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</si>
  <si>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</si>
  <si>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</si>
  <si>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</si>
  <si>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</si>
  <si>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</si>
  <si>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</si>
  <si>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</si>
  <si>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</si>
  <si>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</si>
  <si>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</si>
  <si>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</si>
  <si>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</si>
  <si>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</si>
  <si>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</si>
  <si>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</si>
  <si>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</si>
  <si>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</si>
  <si>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</si>
  <si>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</si>
  <si>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003</t>
    </r>
  </si>
  <si>
    <r>
      <rPr>
        <sz val="10"/>
        <rFont val="Times New Roman"/>
      </rPr>
      <t>Ejército de Chile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</si>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</sst>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8"/>
  <sheetViews>
    <sheetView tabSelected="1" topLeftCell="A11" zoomScale="90" zoomScaleNormal="90" workbookViewId="0">
      <selection activeCell="F19" sqref="F19:F2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9" width="15" customWidth="1"/>
    <col min="10" max="10" width="16.7109375" customWidth="1"/>
    <col min="11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5559402</v>
      </c>
      <c r="G12" s="12">
        <v>5458282</v>
      </c>
      <c r="H12" s="12">
        <v>3767093</v>
      </c>
      <c r="I12" s="12">
        <v>5719513</v>
      </c>
      <c r="J12" s="12">
        <v>5672485</v>
      </c>
      <c r="K12" s="12">
        <f>J12-I12</f>
        <v>-47028</v>
      </c>
      <c r="L12" s="13">
        <f>(K12/I12)</f>
        <v>-8.222378373823086E-3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22460</v>
      </c>
      <c r="H13" s="16">
        <v>22450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22460</v>
      </c>
      <c r="H14" s="16">
        <v>22450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0</v>
      </c>
      <c r="G15" s="16">
        <v>22450</v>
      </c>
      <c r="H15" s="16">
        <v>22450</v>
      </c>
      <c r="I15" s="16">
        <v>0</v>
      </c>
      <c r="J15" s="16">
        <v>0</v>
      </c>
      <c r="K15" s="17"/>
      <c r="L15" s="18" t="s">
        <v>36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0</v>
      </c>
      <c r="I16" s="16">
        <v>10</v>
      </c>
      <c r="J16" s="16">
        <v>10</v>
      </c>
      <c r="K16" s="17"/>
      <c r="L16" s="18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1538348</v>
      </c>
      <c r="G17" s="16">
        <v>1538348</v>
      </c>
      <c r="H17" s="16">
        <v>983299</v>
      </c>
      <c r="I17" s="16">
        <v>1582652</v>
      </c>
      <c r="J17" s="16">
        <v>1551651</v>
      </c>
      <c r="K17" s="16">
        <f>J17-I17</f>
        <v>-31001</v>
      </c>
      <c r="L17" s="18">
        <f>(K17/I17)</f>
        <v>-1.958800797648504E-2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1538348</v>
      </c>
      <c r="G18" s="16">
        <v>1538348</v>
      </c>
      <c r="H18" s="16">
        <v>983299</v>
      </c>
      <c r="I18" s="16">
        <v>1582652</v>
      </c>
      <c r="J18" s="16">
        <v>1551651</v>
      </c>
      <c r="K18" s="16">
        <f>J18-I18</f>
        <v>-31001</v>
      </c>
      <c r="L18" s="18">
        <f>(K18/I18)</f>
        <v>-1.958800797648504E-2</v>
      </c>
      <c r="M18" s="1"/>
    </row>
    <row r="19" spans="1:13" ht="15" customHeight="1" x14ac:dyDescent="0.25">
      <c r="A19" s="14" t="s">
        <v>49</v>
      </c>
      <c r="B19" s="14" t="s">
        <v>36</v>
      </c>
      <c r="C19" s="14" t="s">
        <v>36</v>
      </c>
      <c r="D19" s="14" t="s">
        <v>36</v>
      </c>
      <c r="E19" s="15" t="s">
        <v>50</v>
      </c>
      <c r="F19" s="16">
        <v>9869</v>
      </c>
      <c r="G19" s="16">
        <v>9869</v>
      </c>
      <c r="H19" s="16">
        <v>22802</v>
      </c>
      <c r="I19" s="16">
        <v>10153</v>
      </c>
      <c r="J19" s="16">
        <v>15081</v>
      </c>
      <c r="K19" s="16">
        <f>J19-I19</f>
        <v>4928</v>
      </c>
      <c r="L19" s="18">
        <f>(K19/I19)</f>
        <v>0.48537378114842905</v>
      </c>
      <c r="M19" s="1"/>
    </row>
    <row r="20" spans="1:13" ht="27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51</v>
      </c>
      <c r="F20" s="16">
        <v>10</v>
      </c>
      <c r="G20" s="16">
        <v>10</v>
      </c>
      <c r="H20" s="16">
        <v>12780</v>
      </c>
      <c r="I20" s="16">
        <v>10</v>
      </c>
      <c r="J20" s="16">
        <v>4938</v>
      </c>
      <c r="K20" s="16">
        <f>J20-I20</f>
        <v>4928</v>
      </c>
      <c r="L20" s="18">
        <f>(K20/I20)</f>
        <v>492.8</v>
      </c>
      <c r="M20" s="1"/>
    </row>
    <row r="21" spans="1:13" ht="15" customHeight="1" x14ac:dyDescent="0.25">
      <c r="A21" s="14" t="s">
        <v>36</v>
      </c>
      <c r="B21" s="14" t="s">
        <v>40</v>
      </c>
      <c r="C21" s="14" t="s">
        <v>36</v>
      </c>
      <c r="D21" s="14" t="s">
        <v>36</v>
      </c>
      <c r="E21" s="15" t="s">
        <v>52</v>
      </c>
      <c r="F21" s="16">
        <v>10</v>
      </c>
      <c r="G21" s="16">
        <v>10</v>
      </c>
      <c r="H21" s="16">
        <v>3709</v>
      </c>
      <c r="I21" s="16">
        <v>10</v>
      </c>
      <c r="J21" s="16">
        <v>10</v>
      </c>
      <c r="K21" s="17"/>
      <c r="L21" s="18" t="s">
        <v>36</v>
      </c>
      <c r="M21" s="1"/>
    </row>
    <row r="22" spans="1:13" ht="15" customHeight="1" x14ac:dyDescent="0.25">
      <c r="A22" s="14" t="s">
        <v>36</v>
      </c>
      <c r="B22" s="14" t="s">
        <v>53</v>
      </c>
      <c r="C22" s="14" t="s">
        <v>36</v>
      </c>
      <c r="D22" s="14" t="s">
        <v>36</v>
      </c>
      <c r="E22" s="15" t="s">
        <v>54</v>
      </c>
      <c r="F22" s="16">
        <v>9849</v>
      </c>
      <c r="G22" s="16">
        <v>9849</v>
      </c>
      <c r="H22" s="16">
        <v>6313</v>
      </c>
      <c r="I22" s="16">
        <v>10133</v>
      </c>
      <c r="J22" s="16">
        <v>10133</v>
      </c>
      <c r="K22" s="17"/>
      <c r="L22" s="18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3821906</v>
      </c>
      <c r="G23" s="16">
        <v>3680410</v>
      </c>
      <c r="H23" s="16">
        <v>2711225</v>
      </c>
      <c r="I23" s="16">
        <v>3931978</v>
      </c>
      <c r="J23" s="16">
        <v>4074869</v>
      </c>
      <c r="K23" s="16">
        <f>J23-I23</f>
        <v>142891</v>
      </c>
      <c r="L23" s="18">
        <f>(K23/I23)</f>
        <v>3.634074249652465E-2</v>
      </c>
      <c r="M23" s="1"/>
    </row>
    <row r="24" spans="1:13" ht="15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3821906</v>
      </c>
      <c r="G24" s="16">
        <v>3680410</v>
      </c>
      <c r="H24" s="16">
        <v>2711225</v>
      </c>
      <c r="I24" s="16">
        <v>3931978</v>
      </c>
      <c r="J24" s="16">
        <v>4074869</v>
      </c>
      <c r="K24" s="16">
        <f>J24-I24</f>
        <v>142891</v>
      </c>
      <c r="L24" s="18">
        <f>(K24/I24)</f>
        <v>3.634074249652465E-2</v>
      </c>
      <c r="M24" s="1"/>
    </row>
    <row r="25" spans="1:13" ht="15" customHeight="1" x14ac:dyDescent="0.25">
      <c r="A25" s="14" t="s">
        <v>58</v>
      </c>
      <c r="B25" s="14" t="s">
        <v>36</v>
      </c>
      <c r="C25" s="14" t="s">
        <v>36</v>
      </c>
      <c r="D25" s="14" t="s">
        <v>36</v>
      </c>
      <c r="E25" s="15" t="s">
        <v>59</v>
      </c>
      <c r="F25" s="16">
        <v>189259</v>
      </c>
      <c r="G25" s="16">
        <v>189259</v>
      </c>
      <c r="H25" s="16">
        <v>27317</v>
      </c>
      <c r="I25" s="16">
        <v>194710</v>
      </c>
      <c r="J25" s="16">
        <v>30864</v>
      </c>
      <c r="K25" s="16">
        <f>J25-I25</f>
        <v>-163846</v>
      </c>
      <c r="L25" s="18">
        <f>(K25/I25)</f>
        <v>-0.84148734014688509</v>
      </c>
      <c r="M25" s="1"/>
    </row>
    <row r="26" spans="1:13" ht="15" customHeight="1" x14ac:dyDescent="0.25">
      <c r="A26" s="14" t="s">
        <v>36</v>
      </c>
      <c r="B26" s="14" t="s">
        <v>60</v>
      </c>
      <c r="C26" s="14" t="s">
        <v>36</v>
      </c>
      <c r="D26" s="14" t="s">
        <v>36</v>
      </c>
      <c r="E26" s="15" t="s">
        <v>61</v>
      </c>
      <c r="F26" s="16">
        <v>189259</v>
      </c>
      <c r="G26" s="16">
        <v>189259</v>
      </c>
      <c r="H26" s="16">
        <v>27317</v>
      </c>
      <c r="I26" s="16">
        <v>194710</v>
      </c>
      <c r="J26" s="16">
        <v>30864</v>
      </c>
      <c r="K26" s="16">
        <f>J26-I26</f>
        <v>-163846</v>
      </c>
      <c r="L26" s="18">
        <f>(K26/I26)</f>
        <v>-0.84148734014688509</v>
      </c>
      <c r="M26" s="1"/>
    </row>
    <row r="27" spans="1:13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10</v>
      </c>
      <c r="G27" s="16">
        <v>17936</v>
      </c>
      <c r="H27" s="16">
        <v>0</v>
      </c>
      <c r="I27" s="16">
        <v>10</v>
      </c>
      <c r="J27" s="16">
        <v>10</v>
      </c>
      <c r="K27" s="17"/>
      <c r="L27" s="18" t="s">
        <v>36</v>
      </c>
      <c r="M27" s="1"/>
    </row>
    <row r="28" spans="1:13" ht="15" customHeight="1" x14ac:dyDescent="0.25">
      <c r="A28" s="10" t="s">
        <v>36</v>
      </c>
      <c r="B28" s="10" t="s">
        <v>36</v>
      </c>
      <c r="C28" s="10" t="s">
        <v>36</v>
      </c>
      <c r="D28" s="10" t="s">
        <v>36</v>
      </c>
      <c r="E28" s="11" t="s">
        <v>64</v>
      </c>
      <c r="F28" s="12">
        <v>5559402</v>
      </c>
      <c r="G28" s="12">
        <v>5458282</v>
      </c>
      <c r="H28" s="12">
        <v>3547641</v>
      </c>
      <c r="I28" s="12">
        <v>5719513</v>
      </c>
      <c r="J28" s="12">
        <v>5672485</v>
      </c>
      <c r="K28" s="12">
        <f>J28-I28</f>
        <v>-47028</v>
      </c>
      <c r="L28" s="13">
        <f>(K28/I28)</f>
        <v>-8.222378373823086E-3</v>
      </c>
      <c r="M28" s="1"/>
    </row>
    <row r="29" spans="1:13" ht="15" customHeight="1" x14ac:dyDescent="0.25">
      <c r="A29" s="14" t="s">
        <v>65</v>
      </c>
      <c r="B29" s="14" t="s">
        <v>36</v>
      </c>
      <c r="C29" s="14" t="s">
        <v>36</v>
      </c>
      <c r="D29" s="14" t="s">
        <v>36</v>
      </c>
      <c r="E29" s="15" t="s">
        <v>66</v>
      </c>
      <c r="F29" s="16">
        <v>3743688</v>
      </c>
      <c r="G29" s="16">
        <v>3602192</v>
      </c>
      <c r="H29" s="16">
        <v>2467764</v>
      </c>
      <c r="I29" s="16">
        <v>3851506</v>
      </c>
      <c r="J29" s="16">
        <v>3923415</v>
      </c>
      <c r="K29" s="16">
        <f>J29-I29</f>
        <v>71909</v>
      </c>
      <c r="L29" s="18">
        <f>(K29/I29)</f>
        <v>1.8670359075125417E-2</v>
      </c>
      <c r="M29" s="1"/>
    </row>
    <row r="30" spans="1:13" ht="15" customHeight="1" x14ac:dyDescent="0.25">
      <c r="A30" s="14" t="s">
        <v>67</v>
      </c>
      <c r="B30" s="14" t="s">
        <v>36</v>
      </c>
      <c r="C30" s="14" t="s">
        <v>36</v>
      </c>
      <c r="D30" s="14" t="s">
        <v>36</v>
      </c>
      <c r="E30" s="15" t="s">
        <v>68</v>
      </c>
      <c r="F30" s="16">
        <v>1487956</v>
      </c>
      <c r="G30" s="16">
        <v>1510406</v>
      </c>
      <c r="H30" s="16">
        <v>933589</v>
      </c>
      <c r="I30" s="16">
        <v>1530810</v>
      </c>
      <c r="J30" s="16">
        <v>1437656</v>
      </c>
      <c r="K30" s="16">
        <f>J30-I30</f>
        <v>-93154</v>
      </c>
      <c r="L30" s="18">
        <f>(K30/I30)</f>
        <v>-6.0852751157883737E-2</v>
      </c>
      <c r="M30" s="1"/>
    </row>
    <row r="31" spans="1:13" ht="15" customHeight="1" x14ac:dyDescent="0.25">
      <c r="A31" s="14" t="s">
        <v>69</v>
      </c>
      <c r="B31" s="14" t="s">
        <v>36</v>
      </c>
      <c r="C31" s="14" t="s">
        <v>36</v>
      </c>
      <c r="D31" s="14" t="s">
        <v>36</v>
      </c>
      <c r="E31" s="15" t="s">
        <v>70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7"/>
      <c r="L31" s="18" t="s">
        <v>36</v>
      </c>
      <c r="M31" s="1"/>
    </row>
    <row r="32" spans="1:13" ht="15" customHeight="1" x14ac:dyDescent="0.25">
      <c r="A32" s="14" t="s">
        <v>36</v>
      </c>
      <c r="B32" s="14" t="s">
        <v>71</v>
      </c>
      <c r="C32" s="14" t="s">
        <v>36</v>
      </c>
      <c r="D32" s="14" t="s">
        <v>36</v>
      </c>
      <c r="E32" s="15" t="s">
        <v>72</v>
      </c>
      <c r="F32" s="16">
        <v>10</v>
      </c>
      <c r="G32" s="16">
        <v>10</v>
      </c>
      <c r="H32" s="16">
        <v>0</v>
      </c>
      <c r="I32" s="16">
        <v>10</v>
      </c>
      <c r="J32" s="16">
        <v>10</v>
      </c>
      <c r="K32" s="17"/>
      <c r="L32" s="18" t="s">
        <v>36</v>
      </c>
      <c r="M32" s="1"/>
    </row>
    <row r="33" spans="1:13" ht="15" customHeight="1" x14ac:dyDescent="0.25">
      <c r="A33" s="14" t="s">
        <v>73</v>
      </c>
      <c r="B33" s="14" t="s">
        <v>36</v>
      </c>
      <c r="C33" s="14" t="s">
        <v>36</v>
      </c>
      <c r="D33" s="14" t="s">
        <v>36</v>
      </c>
      <c r="E33" s="15" t="s">
        <v>74</v>
      </c>
      <c r="F33" s="16">
        <v>10</v>
      </c>
      <c r="G33" s="16">
        <v>10</v>
      </c>
      <c r="H33" s="16">
        <v>0</v>
      </c>
      <c r="I33" s="16">
        <v>10</v>
      </c>
      <c r="J33" s="16">
        <v>4810</v>
      </c>
      <c r="K33" s="16">
        <f t="shared" ref="K33:K38" si="0">J33-I33</f>
        <v>4800</v>
      </c>
      <c r="L33" s="18">
        <f>(K33/I33)</f>
        <v>480</v>
      </c>
      <c r="M33" s="1"/>
    </row>
    <row r="34" spans="1:13" ht="15" customHeight="1" x14ac:dyDescent="0.25">
      <c r="A34" s="14" t="s">
        <v>36</v>
      </c>
      <c r="B34" s="14" t="s">
        <v>14</v>
      </c>
      <c r="C34" s="14" t="s">
        <v>36</v>
      </c>
      <c r="D34" s="14" t="s">
        <v>36</v>
      </c>
      <c r="E34" s="15" t="s">
        <v>75</v>
      </c>
      <c r="F34" s="16">
        <v>0</v>
      </c>
      <c r="G34" s="16">
        <v>0</v>
      </c>
      <c r="H34" s="16">
        <v>0</v>
      </c>
      <c r="I34" s="16">
        <v>0</v>
      </c>
      <c r="J34" s="16">
        <v>10</v>
      </c>
      <c r="K34" s="16">
        <f t="shared" si="0"/>
        <v>10</v>
      </c>
      <c r="L34" s="18" t="s">
        <v>36</v>
      </c>
      <c r="M34" s="1"/>
    </row>
    <row r="35" spans="1:13" ht="15" customHeight="1" x14ac:dyDescent="0.25">
      <c r="A35" s="14" t="s">
        <v>36</v>
      </c>
      <c r="B35" s="14" t="s">
        <v>53</v>
      </c>
      <c r="C35" s="14" t="s">
        <v>36</v>
      </c>
      <c r="D35" s="14" t="s">
        <v>36</v>
      </c>
      <c r="E35" s="15" t="s">
        <v>76</v>
      </c>
      <c r="F35" s="16">
        <v>10</v>
      </c>
      <c r="G35" s="16">
        <v>10</v>
      </c>
      <c r="H35" s="16">
        <v>0</v>
      </c>
      <c r="I35" s="16">
        <v>10</v>
      </c>
      <c r="J35" s="16">
        <v>4800</v>
      </c>
      <c r="K35" s="16">
        <f t="shared" si="0"/>
        <v>4790</v>
      </c>
      <c r="L35" s="18">
        <f>(K35/I35)</f>
        <v>479</v>
      </c>
      <c r="M35" s="1"/>
    </row>
    <row r="36" spans="1:13" ht="27" customHeight="1" x14ac:dyDescent="0.25">
      <c r="A36" s="14" t="s">
        <v>77</v>
      </c>
      <c r="B36" s="14" t="s">
        <v>36</v>
      </c>
      <c r="C36" s="14" t="s">
        <v>36</v>
      </c>
      <c r="D36" s="14" t="s">
        <v>36</v>
      </c>
      <c r="E36" s="15" t="s">
        <v>78</v>
      </c>
      <c r="F36" s="16">
        <v>327728</v>
      </c>
      <c r="G36" s="16">
        <v>327728</v>
      </c>
      <c r="H36" s="16">
        <v>128352</v>
      </c>
      <c r="I36" s="16">
        <v>337167</v>
      </c>
      <c r="J36" s="16">
        <v>306574</v>
      </c>
      <c r="K36" s="16">
        <f t="shared" si="0"/>
        <v>-30593</v>
      </c>
      <c r="L36" s="18">
        <f>(K36/I36)</f>
        <v>-9.0735451571476444E-2</v>
      </c>
      <c r="M36" s="1"/>
    </row>
    <row r="37" spans="1:13" ht="15" customHeight="1" x14ac:dyDescent="0.25">
      <c r="A37" s="14" t="s">
        <v>36</v>
      </c>
      <c r="B37" s="14" t="s">
        <v>38</v>
      </c>
      <c r="C37" s="14" t="s">
        <v>36</v>
      </c>
      <c r="D37" s="14" t="s">
        <v>36</v>
      </c>
      <c r="E37" s="15" t="s">
        <v>79</v>
      </c>
      <c r="F37" s="16">
        <v>15654</v>
      </c>
      <c r="G37" s="16">
        <v>15654</v>
      </c>
      <c r="H37" s="16">
        <v>3024</v>
      </c>
      <c r="I37" s="16">
        <v>16105</v>
      </c>
      <c r="J37" s="16">
        <v>0</v>
      </c>
      <c r="K37" s="16">
        <f t="shared" si="0"/>
        <v>-16105</v>
      </c>
      <c r="L37" s="18">
        <f>(K37/I37)</f>
        <v>-1</v>
      </c>
      <c r="M37" s="1"/>
    </row>
    <row r="38" spans="1:13" ht="15" customHeight="1" x14ac:dyDescent="0.25">
      <c r="A38" s="14" t="s">
        <v>36</v>
      </c>
      <c r="B38" s="14" t="s">
        <v>80</v>
      </c>
      <c r="C38" s="14" t="s">
        <v>36</v>
      </c>
      <c r="D38" s="14" t="s">
        <v>36</v>
      </c>
      <c r="E38" s="15" t="s">
        <v>81</v>
      </c>
      <c r="F38" s="16">
        <v>14082</v>
      </c>
      <c r="G38" s="16">
        <v>14082</v>
      </c>
      <c r="H38" s="16">
        <v>13013</v>
      </c>
      <c r="I38" s="16">
        <v>14488</v>
      </c>
      <c r="J38" s="16">
        <v>0</v>
      </c>
      <c r="K38" s="16">
        <f t="shared" si="0"/>
        <v>-14488</v>
      </c>
      <c r="L38" s="18">
        <f>(K38/I38)</f>
        <v>-1</v>
      </c>
      <c r="M38" s="1"/>
    </row>
    <row r="39" spans="1:13" ht="15" customHeight="1" x14ac:dyDescent="0.25">
      <c r="A39" s="14" t="s">
        <v>36</v>
      </c>
      <c r="B39" s="14" t="s">
        <v>46</v>
      </c>
      <c r="C39" s="14" t="s">
        <v>36</v>
      </c>
      <c r="D39" s="14" t="s">
        <v>36</v>
      </c>
      <c r="E39" s="15" t="s">
        <v>82</v>
      </c>
      <c r="F39" s="16">
        <v>297992</v>
      </c>
      <c r="G39" s="16">
        <v>297992</v>
      </c>
      <c r="H39" s="16">
        <v>112315</v>
      </c>
      <c r="I39" s="16">
        <v>306574</v>
      </c>
      <c r="J39" s="16">
        <v>306574</v>
      </c>
      <c r="K39" s="17"/>
      <c r="L39" s="18" t="s">
        <v>36</v>
      </c>
      <c r="M39" s="1"/>
    </row>
    <row r="40" spans="1:13" ht="15" customHeight="1" x14ac:dyDescent="0.25">
      <c r="A40" s="14" t="s">
        <v>83</v>
      </c>
      <c r="B40" s="14" t="s">
        <v>36</v>
      </c>
      <c r="C40" s="14" t="s">
        <v>36</v>
      </c>
      <c r="D40" s="14" t="s">
        <v>36</v>
      </c>
      <c r="E40" s="15" t="s">
        <v>84</v>
      </c>
      <c r="F40" s="16">
        <v>10</v>
      </c>
      <c r="G40" s="16">
        <v>17936</v>
      </c>
      <c r="H40" s="16">
        <v>17936</v>
      </c>
      <c r="I40" s="16">
        <v>10</v>
      </c>
      <c r="J40" s="16">
        <v>10</v>
      </c>
      <c r="K40" s="17"/>
      <c r="L40" s="18" t="s">
        <v>36</v>
      </c>
      <c r="M40" s="1"/>
    </row>
    <row r="41" spans="1:13" ht="15" customHeight="1" x14ac:dyDescent="0.25">
      <c r="A41" s="14" t="s">
        <v>36</v>
      </c>
      <c r="B41" s="14" t="s">
        <v>46</v>
      </c>
      <c r="C41" s="14" t="s">
        <v>36</v>
      </c>
      <c r="D41" s="14" t="s">
        <v>36</v>
      </c>
      <c r="E41" s="15" t="s">
        <v>85</v>
      </c>
      <c r="F41" s="16">
        <v>10</v>
      </c>
      <c r="G41" s="16">
        <v>17936</v>
      </c>
      <c r="H41" s="16">
        <v>17936</v>
      </c>
      <c r="I41" s="16">
        <v>10</v>
      </c>
      <c r="J41" s="16">
        <v>10</v>
      </c>
      <c r="K41" s="17"/>
      <c r="L41" s="18" t="s">
        <v>36</v>
      </c>
      <c r="M41" s="1"/>
    </row>
    <row r="42" spans="1:13" ht="15" customHeight="1" x14ac:dyDescent="0.25">
      <c r="A42" s="14" t="s">
        <v>86</v>
      </c>
      <c r="B42" s="14" t="s">
        <v>36</v>
      </c>
      <c r="C42" s="14" t="s">
        <v>36</v>
      </c>
      <c r="D42" s="14" t="s">
        <v>36</v>
      </c>
      <c r="E42" s="15" t="s">
        <v>87</v>
      </c>
      <c r="F42" s="16">
        <v>0</v>
      </c>
      <c r="G42" s="16">
        <v>0</v>
      </c>
      <c r="H42" s="16">
        <v>0</v>
      </c>
      <c r="I42" s="16">
        <v>0</v>
      </c>
      <c r="J42" s="16">
        <v>10</v>
      </c>
      <c r="K42" s="16">
        <f>J42-I42</f>
        <v>10</v>
      </c>
      <c r="L42" s="18" t="s">
        <v>36</v>
      </c>
      <c r="M42" s="1"/>
    </row>
    <row r="43" spans="1:13" ht="1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"/>
    </row>
    <row r="44" spans="1:13" ht="1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"/>
    </row>
    <row r="45" spans="1:1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" customHeight="1" x14ac:dyDescent="0.25">
      <c r="A46" s="42" t="s">
        <v>88</v>
      </c>
      <c r="B46" s="43"/>
      <c r="C46" s="43"/>
      <c r="D46" s="43"/>
      <c r="E46" s="43"/>
      <c r="F46" s="20">
        <v>5559382</v>
      </c>
      <c r="G46" s="20">
        <v>5440336</v>
      </c>
      <c r="H46" s="20">
        <v>3529705</v>
      </c>
      <c r="I46" s="20">
        <v>5719493</v>
      </c>
      <c r="J46" s="20">
        <v>5667665</v>
      </c>
      <c r="K46" s="20">
        <v>-51828</v>
      </c>
      <c r="L46" s="21">
        <v>-9.0616423518658038E-3</v>
      </c>
      <c r="M46" s="1"/>
    </row>
    <row r="47" spans="1:13" ht="15" customHeight="1" x14ac:dyDescent="0.25">
      <c r="A47" s="44" t="s">
        <v>89</v>
      </c>
      <c r="B47" s="45"/>
      <c r="C47" s="45"/>
      <c r="D47" s="45"/>
      <c r="E47" s="45"/>
      <c r="F47" s="45"/>
      <c r="G47" s="45"/>
      <c r="H47" s="45"/>
      <c r="I47" s="45"/>
      <c r="J47" s="45"/>
      <c r="K47" s="1"/>
      <c r="L47" s="1"/>
      <c r="M47" s="1"/>
    </row>
    <row r="48" spans="1:13" ht="5.099999999999999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18">
    <mergeCell ref="K10:K11"/>
    <mergeCell ref="L10:L11"/>
    <mergeCell ref="A46:E46"/>
    <mergeCell ref="A47:J47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2026-09-29T14:59:09Z</dcterms:modified>
</cp:coreProperties>
</file>