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JUSTICIA Y DERECHOS HUMANOS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10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REINSERCIÓN SOCIAL JUVENIL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10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CENTROS DE REINSERCIÓN SOCIAL JUVENIL DE ADMINISTRACIÓN DIRECTA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9.214418E7</v>
      </c>
      <c r="G12" s="31" t="n">
        <v>9.2791251E7</v>
      </c>
      <c r="H12" s="31" t="n">
        <v>8.7466113E7</v>
      </c>
      <c r="I12" s="31" t="n">
        <v>9.4797932E7</v>
      </c>
      <c r="J12" s="31" t="n">
        <v>9.6009507E7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2411058.0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2411058.0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2411058.0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21936.0</v>
      </c>
      <c r="G16" s="35" t="n">
        <v>21936.0</v>
      </c>
      <c r="H16" s="35" t="n">
        <v>727000.0</v>
      </c>
      <c r="I16" s="35" t="n">
        <v>22567.0</v>
      </c>
      <c r="J16" s="35" t="n">
        <v>350010.0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10.0</v>
      </c>
      <c r="H17" s="35" t="n">
        <v>460986.0</v>
      </c>
      <c r="I17" s="35" t="n">
        <v>10.0</v>
      </c>
      <c r="J17" s="35" t="n">
        <v>350000.0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21926.0</v>
      </c>
      <c r="G18" s="35" t="n">
        <v>21926.0</v>
      </c>
      <c r="H18" s="35" t="n">
        <v>266014.0</v>
      </c>
      <c r="I18" s="35" t="n">
        <v>22557.0</v>
      </c>
      <c r="J18" s="35" t="n">
        <v>10.0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9.2122214E7</v>
      </c>
      <c r="G19" s="35" t="n">
        <v>9.1730045E7</v>
      </c>
      <c r="H19" s="35" t="n">
        <v>5.8348688E7</v>
      </c>
      <c r="I19" s="35" t="n">
        <v>9.4775335E7</v>
      </c>
      <c r="J19" s="35" t="n">
        <v>9.5659467E7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9.2122214E7</v>
      </c>
      <c r="G20" s="35" t="n">
        <v>9.1730045E7</v>
      </c>
      <c r="H20" s="35" t="n">
        <v>5.8348688E7</v>
      </c>
      <c r="I20" s="35" t="n">
        <v>9.4775335E7</v>
      </c>
      <c r="J20" s="35" t="n">
        <v>9.5659467E7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1" s="35" t="n">
        <v>10.0</v>
      </c>
      <c r="G21" s="35" t="n">
        <v>10.0</v>
      </c>
      <c r="H21" s="35" t="n">
        <v>2.5979367E7</v>
      </c>
      <c r="I21" s="35" t="n">
        <v>10.0</v>
      </c>
      <c r="J21" s="35" t="n">
        <v>10.0</v>
      </c>
      <c r="K21" s="36" t="inlineStr"/>
      <c r="L21" s="37" t="inlineStr">
        <f/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2" s="35" t="n">
        <v>10.0</v>
      </c>
      <c r="G22" s="35" t="n">
        <v>10.0</v>
      </c>
      <c r="H22" s="35" t="n">
        <v>2.5979367E7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3" s="35" t="n">
        <v>10.0</v>
      </c>
      <c r="G23" s="35" t="n">
        <v>1039250.0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29" t="inlineStr">
        <is/>
      </c>
      <c r="E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4" s="31" t="n">
        <v>9.214418E7</v>
      </c>
      <c r="G24" s="31" t="n">
        <v>9.2791251E7</v>
      </c>
      <c r="H24" s="31" t="n">
        <v>5.4884061E7</v>
      </c>
      <c r="I24" s="31" t="n">
        <v>9.4797932E7</v>
      </c>
      <c r="J24" s="31" t="n">
        <v>9.6009507E7</v>
      </c>
      <c r="K24" s="31" t="inlineStr">
        <f>J24-I24</f>
        <is/>
      </c>
      <c r="L24" s="32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GASTOS EN PERSONAL</t>
          </r>
        </is>
      </c>
      <c r="F25" s="35" t="n">
        <v>7.0097335E7</v>
      </c>
      <c r="G25" s="35" t="n">
        <v>6.7768531E7</v>
      </c>
      <c r="H25" s="35" t="n">
        <v>3.6705177E7</v>
      </c>
      <c r="I25" s="35" t="n">
        <v>7.2116139E7</v>
      </c>
      <c r="J25" s="35" t="n">
        <v>6.6515697E7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6" s="35" t="n">
        <v>2.0139013E7</v>
      </c>
      <c r="G26" s="35" t="n">
        <v>2.0139013E7</v>
      </c>
      <c r="H26" s="35" t="n">
        <v>1.0958475E7</v>
      </c>
      <c r="I26" s="35" t="n">
        <v>2.0719017E7</v>
      </c>
      <c r="J26" s="35" t="n">
        <v>2.6830135E7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7" s="35" t="n">
        <v>10.0</v>
      </c>
      <c r="G27" s="35" t="n">
        <v>10.0</v>
      </c>
      <c r="H27" s="35" t="n">
        <v>3273133.0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8" s="35" t="n">
        <v>10.0</v>
      </c>
      <c r="G28" s="35" t="n">
        <v>10.0</v>
      </c>
      <c r="H28" s="35" t="n">
        <v>3273133.0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INTEGROS AL FISCO</t>
          </r>
        </is>
      </c>
      <c r="F29" s="35" t="n">
        <v>10.0</v>
      </c>
      <c r="G29" s="35" t="n">
        <v>10.0</v>
      </c>
      <c r="H29" s="35" t="n">
        <v>504561.0</v>
      </c>
      <c r="I29" s="35" t="n">
        <v>10.0</v>
      </c>
      <c r="J29" s="35" t="n">
        <v>350000.0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0" s="35" t="n">
        <v>10.0</v>
      </c>
      <c r="G30" s="35" t="n">
        <v>10.0</v>
      </c>
      <c r="H30" s="35" t="n">
        <v>504561.0</v>
      </c>
      <c r="I30" s="35" t="n">
        <v>10.0</v>
      </c>
      <c r="J30" s="35" t="n">
        <v>350000.0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27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1" s="35" t="n">
        <v>1614166.0</v>
      </c>
      <c r="G31" s="35" t="n">
        <v>1614166.0</v>
      </c>
      <c r="H31" s="35" t="n">
        <v>397761.0</v>
      </c>
      <c r="I31" s="35" t="n">
        <v>1660653.0</v>
      </c>
      <c r="J31" s="35" t="n">
        <v>2011552.0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Vehículos</t>
          </r>
        </is>
      </c>
      <c r="F32" s="35" t="n">
        <v>92378.0</v>
      </c>
      <c r="G32" s="35" t="n">
        <v>92378.0</v>
      </c>
      <c r="H32" s="35" t="n">
        <v>51124.0</v>
      </c>
      <c r="I32" s="35" t="n">
        <v>95038.0</v>
      </c>
      <c r="J32" s="35" t="n">
        <v>154320.0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Mobiliario y Otros</t>
          </r>
        </is>
      </c>
      <c r="F33" s="35" t="n">
        <v>333206.0</v>
      </c>
      <c r="G33" s="35" t="n">
        <v>333206.0</v>
      </c>
      <c r="H33" s="35" t="n">
        <v>197025.0</v>
      </c>
      <c r="I33" s="35" t="n">
        <v>342802.0</v>
      </c>
      <c r="J33" s="35" t="n">
        <v>303826.0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Máquinas y Equipos</t>
          </r>
        </is>
      </c>
      <c r="F34" s="35" t="n">
        <v>1159519.0</v>
      </c>
      <c r="G34" s="35" t="n">
        <v>1159519.0</v>
      </c>
      <c r="H34" s="35" t="n">
        <v>128932.0</v>
      </c>
      <c r="I34" s="35" t="n">
        <v>1192913.0</v>
      </c>
      <c r="J34" s="35" t="n">
        <v>1523506.0</v>
      </c>
      <c r="K34" s="35" t="inlineStr">
        <f>J34-I34</f>
        <is/>
      </c>
      <c r="L34" s="37" t="inlineStr">
        <f>(K34/I34)</f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5" s="35" t="n">
        <v>29063.0</v>
      </c>
      <c r="G35" s="35" t="n">
        <v>29063.0</v>
      </c>
      <c r="H35" s="35" t="n">
        <v>20680.0</v>
      </c>
      <c r="I35" s="35" t="n">
        <v>29900.0</v>
      </c>
      <c r="J35" s="35" t="n">
        <v>29900.0</v>
      </c>
      <c r="K35" s="36" t="inlineStr"/>
      <c r="L35" s="37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31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36" s="35" t="n">
        <v>293636.0</v>
      </c>
      <c r="G36" s="35" t="n">
        <v>293636.0</v>
      </c>
      <c r="H36" s="35" t="n">
        <v>85003.0</v>
      </c>
      <c r="I36" s="35" t="n">
        <v>302093.0</v>
      </c>
      <c r="J36" s="35" t="n">
        <v>302093.0</v>
      </c>
      <c r="K36" s="36" t="inlineStr"/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02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Proyectos</t>
          </r>
        </is>
      </c>
      <c r="F37" s="35" t="n">
        <v>293636.0</v>
      </c>
      <c r="G37" s="35" t="n">
        <v>293636.0</v>
      </c>
      <c r="H37" s="35" t="n">
        <v>85003.0</v>
      </c>
      <c r="I37" s="35" t="n">
        <v>302093.0</v>
      </c>
      <c r="J37" s="35" t="n">
        <v>302093.0</v>
      </c>
      <c r="K37" s="36" t="inlineStr"/>
      <c r="L37" s="37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34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SERVICIO DE LA DEUDA</t>
          </r>
        </is>
      </c>
      <c r="F38" s="35" t="n">
        <v>10.0</v>
      </c>
      <c r="G38" s="35" t="n">
        <v>2975885.0</v>
      </c>
      <c r="H38" s="35" t="n">
        <v>2959951.0</v>
      </c>
      <c r="I38" s="35" t="n">
        <v>10.0</v>
      </c>
      <c r="J38" s="35" t="n">
        <v>10.0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Deuda Flotante</t>
          </r>
        </is>
      </c>
      <c r="F39" s="35" t="n">
        <v>10.0</v>
      </c>
      <c r="G39" s="35" t="n">
        <v>2975885.0</v>
      </c>
      <c r="H39" s="35" t="n">
        <v>2959951.0</v>
      </c>
      <c r="I39" s="35" t="n">
        <v>10.0</v>
      </c>
      <c r="J39" s="35" t="n">
        <v>10.0</v>
      </c>
      <c r="K39" s="36" t="inlineStr"/>
      <c r="L39" s="37" t="inlineStr">
        <f/>
        <is/>
      </c>
      <c r="M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35</t>
          </r>
        </is>
      </c>
      <c r="B40" s="33" t="inlineStr">
        <is/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SALDO FINAL DE CAJA</t>
          </r>
        </is>
      </c>
      <c r="F40" s="35" t="n">
        <v>0.0</v>
      </c>
      <c r="G40" s="35" t="n">
        <v>0.0</v>
      </c>
      <c r="H40" s="35" t="n">
        <v>0.0</v>
      </c>
      <c r="I40" s="35" t="n">
        <v>0.0</v>
      </c>
      <c r="J40" s="35" t="n">
        <v>10.0</v>
      </c>
      <c r="K40" s="35" t="inlineStr">
        <f>J40-I40</f>
        <is/>
      </c>
      <c r="L40" s="37" t="inlineStr">
        <f/>
        <is/>
      </c>
      <c r="M40" s="3" t="inlineStr"/>
    </row>
    <row r="41" customHeight="1" ht="15">
      <c r="A41" s="36" t="inlineStr"/>
      <c r="B41" s="36" t="inlineStr"/>
      <c r="C41" s="36" t="inlineStr"/>
      <c r="D41" s="36" t="inlineStr"/>
      <c r="E41" s="36" t="inlineStr"/>
      <c r="F41" s="36" t="inlineStr"/>
      <c r="G41" s="36" t="inlineStr"/>
      <c r="H41" s="36" t="inlineStr"/>
      <c r="I41" s="36" t="inlineStr"/>
      <c r="J41" s="36" t="inlineStr"/>
      <c r="K41" s="36" t="inlineStr"/>
      <c r="L41" s="36" t="inlineStr"/>
      <c r="M41" s="3" t="inlineStr"/>
    </row>
    <row r="42" customHeight="1" ht="15">
      <c r="A42" s="38" t="inlineStr"/>
      <c r="B42" s="38" t="inlineStr"/>
      <c r="C42" s="38" t="inlineStr"/>
      <c r="D42" s="38" t="inlineStr"/>
      <c r="E42" s="38" t="inlineStr"/>
      <c r="F42" s="38" t="inlineStr"/>
      <c r="G42" s="38" t="inlineStr"/>
      <c r="H42" s="38" t="inlineStr"/>
      <c r="I42" s="38" t="inlineStr"/>
      <c r="J42" s="38" t="inlineStr"/>
      <c r="K42" s="38" t="inlineStr"/>
      <c r="L42" s="38" t="inlineStr"/>
      <c r="M42" s="3" t="inlineStr"/>
    </row>
    <row r="43" customHeight="1" ht="1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</row>
    <row r="44" customHeight="1" ht="15">
      <c r="A4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4" s="40" t="inlineStr"/>
      <c r="C44" s="40" t="inlineStr"/>
      <c r="D44" s="40" t="inlineStr"/>
      <c r="E44" s="40" t="inlineStr"/>
      <c r="F44" s="41" t="n">
        <v>9.214416E7</v>
      </c>
      <c r="G44" s="41" t="n">
        <v>8.9815356E7</v>
      </c>
      <c r="H44" s="41" t="n">
        <v>5.1419549E7</v>
      </c>
      <c r="I44" s="41" t="n">
        <v>9.4797912E7</v>
      </c>
      <c r="J44" s="41" t="n">
        <v>9.5659487E7</v>
      </c>
      <c r="K44" s="41" t="n">
        <v>861575.0</v>
      </c>
      <c r="L44" s="42" t="n">
        <v>0.009088544059915582</v>
      </c>
      <c r="M44" s="3" t="inlineStr"/>
    </row>
    <row r="45" customHeight="1" ht="15">
      <c r="A4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5" s="44" t="inlineStr"/>
      <c r="C45" s="44" t="inlineStr"/>
      <c r="D45" s="44" t="inlineStr"/>
      <c r="E45" s="44" t="inlineStr"/>
      <c r="F45" s="44" t="inlineStr"/>
      <c r="G45" s="44" t="inlineStr"/>
      <c r="H45" s="44" t="inlineStr"/>
      <c r="I45" s="44" t="inlineStr"/>
      <c r="J45" s="44" t="inlineStr"/>
      <c r="K45" s="3" t="inlineStr"/>
      <c r="L45" s="3" t="inlineStr"/>
      <c r="M45" s="3" t="inlineStr"/>
    </row>
    <row r="46" customHeight="1" ht="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4:E44"/>
    <mergeCell ref="A45:J45"/>
  </mergeCells>
  <pageMargins left="0.0" right="0.0" top="0.0" bottom="0.0" header="0.0" footer="0.0"/>
  <pageSetup orientation="landscape"/>
  <drawing r:id="rIdDr1"/>
</worksheet>
</file>