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JUSTICIA Y DERECHOS HUMANOS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10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REINSERCIÓN SOCIAL JUVENIL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10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NACIONAL DE REINSERCIÓN SOCIAL JUVENIL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8.7841466E7</v>
      </c>
      <c r="G12" s="31" t="n">
        <v>9.2392001E7</v>
      </c>
      <c r="H12" s="31" t="n">
        <v>5.8218034E7</v>
      </c>
      <c r="I12" s="31" t="n">
        <v>9.0371302E7</v>
      </c>
      <c r="J12" s="31" t="n">
        <v>9.0941354E7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426354.0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426354.0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426354.0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1272.0</v>
      </c>
      <c r="G16" s="35" t="n">
        <v>1272.0</v>
      </c>
      <c r="H16" s="35" t="n">
        <v>552156.0</v>
      </c>
      <c r="I16" s="35" t="n">
        <v>1308.0</v>
      </c>
      <c r="J16" s="35" t="n">
        <v>50010.0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10.0</v>
      </c>
      <c r="G17" s="35" t="n">
        <v>10.0</v>
      </c>
      <c r="H17" s="35" t="n">
        <v>473108.0</v>
      </c>
      <c r="I17" s="35" t="n">
        <v>10.0</v>
      </c>
      <c r="J17" s="35" t="n">
        <v>50000.0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0.0</v>
      </c>
      <c r="H18" s="35" t="n">
        <v>1398.0</v>
      </c>
      <c r="I18" s="35" t="n">
        <v>0.0</v>
      </c>
      <c r="J18" s="35" t="n">
        <v>0.0</v>
      </c>
      <c r="K18" s="36" t="inlineStr"/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1262.0</v>
      </c>
      <c r="G19" s="35" t="n">
        <v>1262.0</v>
      </c>
      <c r="H19" s="35" t="n">
        <v>77650.0</v>
      </c>
      <c r="I19" s="35" t="n">
        <v>1298.0</v>
      </c>
      <c r="J19" s="35" t="n">
        <v>10.0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8.7840164E7</v>
      </c>
      <c r="G20" s="35" t="n">
        <v>9.0524268E7</v>
      </c>
      <c r="H20" s="35" t="n">
        <v>5.6870921E7</v>
      </c>
      <c r="I20" s="35" t="n">
        <v>9.0369964E7</v>
      </c>
      <c r="J20" s="35" t="n">
        <v>9.0891314E7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8.7840164E7</v>
      </c>
      <c r="G21" s="35" t="n">
        <v>9.0524268E7</v>
      </c>
      <c r="H21" s="35" t="n">
        <v>5.6870921E7</v>
      </c>
      <c r="I21" s="35" t="n">
        <v>9.0369964E7</v>
      </c>
      <c r="J21" s="35" t="n">
        <v>9.0891314E7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10.0</v>
      </c>
      <c r="G22" s="35" t="n">
        <v>10.0</v>
      </c>
      <c r="H22" s="35" t="n">
        <v>368603.0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3" s="35" t="n">
        <v>10.0</v>
      </c>
      <c r="G23" s="35" t="n">
        <v>10.0</v>
      </c>
      <c r="H23" s="35" t="n">
        <v>368603.0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10.0</v>
      </c>
      <c r="G24" s="35" t="n">
        <v>1866441.0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8.7841466E7</v>
      </c>
      <c r="G25" s="31" t="n">
        <v>9.2392001E7</v>
      </c>
      <c r="H25" s="31" t="n">
        <v>5.7340444E7</v>
      </c>
      <c r="I25" s="31" t="n">
        <v>9.0371302E7</v>
      </c>
      <c r="J25" s="31" t="n">
        <v>9.0941354E7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3.0006435E7</v>
      </c>
      <c r="G26" s="35" t="n">
        <v>2.8884717E7</v>
      </c>
      <c r="H26" s="35" t="n">
        <v>1.6886373E7</v>
      </c>
      <c r="I26" s="35" t="n">
        <v>3.0870622E7</v>
      </c>
      <c r="J26" s="35" t="n">
        <v>3.1898048E7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5254727.0</v>
      </c>
      <c r="G27" s="35" t="n">
        <v>5254727.0</v>
      </c>
      <c r="H27" s="35" t="n">
        <v>3262155.0</v>
      </c>
      <c r="I27" s="35" t="n">
        <v>5406063.0</v>
      </c>
      <c r="J27" s="35" t="n">
        <v>6190407.0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10.0</v>
      </c>
      <c r="G28" s="35" t="n">
        <v>10.0</v>
      </c>
      <c r="H28" s="35" t="n">
        <v>518085.0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9" s="35" t="n">
        <v>10.0</v>
      </c>
      <c r="G29" s="35" t="n">
        <v>10.0</v>
      </c>
      <c r="H29" s="35" t="n">
        <v>518085.0</v>
      </c>
      <c r="I29" s="35" t="n">
        <v>10.0</v>
      </c>
      <c r="J29" s="35" t="n">
        <v>10.0</v>
      </c>
      <c r="K29" s="36" t="inlineStr"/>
      <c r="L29" s="37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0" s="35" t="n">
        <v>5.1522351E7</v>
      </c>
      <c r="G30" s="35" t="n">
        <v>5.1522351E7</v>
      </c>
      <c r="H30" s="35" t="n">
        <v>2.9738428E7</v>
      </c>
      <c r="I30" s="35" t="n">
        <v>5.3006196E7</v>
      </c>
      <c r="J30" s="35" t="n">
        <v>5.1680448E7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01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Al Sector Privado</t>
          </r>
        </is>
      </c>
      <c r="F31" s="35" t="n">
        <v>1288635.0</v>
      </c>
      <c r="G31" s="35" t="n">
        <v>1288635.0</v>
      </c>
      <c r="H31" s="35" t="n">
        <v>826427.0</v>
      </c>
      <c r="I31" s="35" t="n">
        <v>1325748.0</v>
      </c>
      <c r="J31" s="35" t="n">
        <v>0.0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09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32" s="35" t="n">
        <v>5.0233716E7</v>
      </c>
      <c r="G32" s="35" t="n">
        <v>5.0233716E7</v>
      </c>
      <c r="H32" s="35" t="n">
        <v>2.8912001E7</v>
      </c>
      <c r="I32" s="35" t="n">
        <v>5.1680448E7</v>
      </c>
      <c r="J32" s="35" t="n">
        <v>5.1680448E7</v>
      </c>
      <c r="K32" s="36" t="inlineStr"/>
      <c r="L32" s="37" t="inlineStr">
        <f/>
        <is/>
      </c>
      <c r="M32" s="3" t="inlineStr"/>
    </row>
    <row r="33" customHeight="1" ht="27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014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Programa de Licitaciones Reinserción Social Juvenil</t>
          </r>
        </is>
      </c>
      <c r="F33" s="35" t="n">
        <v>5.0233716E7</v>
      </c>
      <c r="G33" s="35" t="n">
        <v>5.0233716E7</v>
      </c>
      <c r="H33" s="35" t="n">
        <v>2.8912001E7</v>
      </c>
      <c r="I33" s="35" t="n">
        <v>5.1680448E7</v>
      </c>
      <c r="J33" s="35" t="n">
        <v>5.1680448E7</v>
      </c>
      <c r="K33" s="36" t="inlineStr"/>
      <c r="L33" s="37" t="inlineStr">
        <f/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25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INTEGROS AL FISCO</t>
          </r>
        </is>
      </c>
      <c r="F34" s="35" t="n">
        <v>10.0</v>
      </c>
      <c r="G34" s="35" t="n">
        <v>10.0</v>
      </c>
      <c r="H34" s="35" t="n">
        <v>312427.0</v>
      </c>
      <c r="I34" s="35" t="n">
        <v>10.0</v>
      </c>
      <c r="J34" s="35" t="n">
        <v>50000.0</v>
      </c>
      <c r="K34" s="35" t="inlineStr">
        <f>J34-I34</f>
        <is/>
      </c>
      <c r="L34" s="37" t="inlineStr">
        <f>(K34/I34)</f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99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5" s="35" t="n">
        <v>10.0</v>
      </c>
      <c r="G35" s="35" t="n">
        <v>10.0</v>
      </c>
      <c r="H35" s="35" t="n">
        <v>312427.0</v>
      </c>
      <c r="I35" s="35" t="n">
        <v>10.0</v>
      </c>
      <c r="J35" s="35" t="n">
        <v>50000.0</v>
      </c>
      <c r="K35" s="35" t="inlineStr">
        <f>J35-I35</f>
        <is/>
      </c>
      <c r="L35" s="37" t="inlineStr">
        <f>(K35/I35)</f>
        <is/>
      </c>
      <c r="M35" s="3" t="inlineStr"/>
    </row>
    <row r="36" customHeight="1" ht="27">
      <c r="A36" s="33" t="inlineStr">
        <is>
          <r>
            <rPr>
              <rFont val="Times New Roman"/>
              <sz val="10.0"/>
            </rPr>
            <t xml:space="preserve">29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6" s="35" t="n">
        <v>1057923.0</v>
      </c>
      <c r="G36" s="35" t="n">
        <v>1057923.0</v>
      </c>
      <c r="H36" s="35" t="n">
        <v>951211.0</v>
      </c>
      <c r="I36" s="35" t="n">
        <v>1088391.0</v>
      </c>
      <c r="J36" s="35" t="n">
        <v>1122421.0</v>
      </c>
      <c r="K36" s="35" t="inlineStr">
        <f>J36-I36</f>
        <is/>
      </c>
      <c r="L36" s="37" t="inlineStr">
        <f>(K36/I36)</f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Vehículos</t>
          </r>
        </is>
      </c>
      <c r="F37" s="35" t="n">
        <v>0.0</v>
      </c>
      <c r="G37" s="35" t="n">
        <v>0.0</v>
      </c>
      <c r="H37" s="35" t="n">
        <v>0.0</v>
      </c>
      <c r="I37" s="35" t="n">
        <v>0.0</v>
      </c>
      <c r="J37" s="35" t="n">
        <v>27006.0</v>
      </c>
      <c r="K37" s="35" t="inlineStr">
        <f>J37-I37</f>
        <is/>
      </c>
      <c r="L37" s="37" t="inlineStr">
        <f/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04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Mobiliario y Otros</t>
          </r>
        </is>
      </c>
      <c r="F38" s="35" t="n">
        <v>28244.0</v>
      </c>
      <c r="G38" s="35" t="n">
        <v>28244.0</v>
      </c>
      <c r="H38" s="35" t="n">
        <v>27358.0</v>
      </c>
      <c r="I38" s="35" t="n">
        <v>29057.0</v>
      </c>
      <c r="J38" s="35" t="n">
        <v>42828.0</v>
      </c>
      <c r="K38" s="35" t="inlineStr">
        <f>J38-I38</f>
        <is/>
      </c>
      <c r="L38" s="37" t="inlineStr">
        <f>(K38/I38)</f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Máquinas y Equipos</t>
          </r>
        </is>
      </c>
      <c r="F39" s="35" t="n">
        <v>16558.0</v>
      </c>
      <c r="G39" s="35" t="n">
        <v>16558.0</v>
      </c>
      <c r="H39" s="35" t="n">
        <v>6102.0</v>
      </c>
      <c r="I39" s="35" t="n">
        <v>17035.0</v>
      </c>
      <c r="J39" s="35" t="n">
        <v>10288.0</v>
      </c>
      <c r="K39" s="35" t="inlineStr">
        <f>J39-I39</f>
        <is/>
      </c>
      <c r="L39" s="37" t="inlineStr">
        <f>(K39/I39)</f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40" s="35" t="n">
        <v>1013121.0</v>
      </c>
      <c r="G40" s="35" t="n">
        <v>1013121.0</v>
      </c>
      <c r="H40" s="35" t="n">
        <v>917751.0</v>
      </c>
      <c r="I40" s="35" t="n">
        <v>1042299.0</v>
      </c>
      <c r="J40" s="35" t="n">
        <v>1042299.0</v>
      </c>
      <c r="K40" s="36" t="inlineStr"/>
      <c r="L40" s="37" t="inlineStr">
        <f/>
        <is/>
      </c>
      <c r="M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34</t>
          </r>
        </is>
      </c>
      <c r="B41" s="33" t="inlineStr">
        <is/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SERVICIO DE LA DEUDA</t>
          </r>
        </is>
      </c>
      <c r="F41" s="35" t="n">
        <v>10.0</v>
      </c>
      <c r="G41" s="35" t="n">
        <v>5672263.0</v>
      </c>
      <c r="H41" s="35" t="n">
        <v>5671765.0</v>
      </c>
      <c r="I41" s="35" t="n">
        <v>10.0</v>
      </c>
      <c r="J41" s="35" t="n">
        <v>10.0</v>
      </c>
      <c r="K41" s="36" t="inlineStr"/>
      <c r="L41" s="37" t="inlineStr">
        <f/>
        <is/>
      </c>
      <c r="M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07</t>
          </r>
        </is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Deuda Flotante</t>
          </r>
        </is>
      </c>
      <c r="F42" s="35" t="n">
        <v>10.0</v>
      </c>
      <c r="G42" s="35" t="n">
        <v>5672263.0</v>
      </c>
      <c r="H42" s="35" t="n">
        <v>5671765.0</v>
      </c>
      <c r="I42" s="35" t="n">
        <v>10.0</v>
      </c>
      <c r="J42" s="35" t="n">
        <v>10.0</v>
      </c>
      <c r="K42" s="36" t="inlineStr"/>
      <c r="L42" s="37" t="inlineStr">
        <f/>
        <is/>
      </c>
      <c r="M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35</t>
          </r>
        </is>
      </c>
      <c r="B43" s="33" t="inlineStr">
        <is/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SALDO FINAL DE CAJA</t>
          </r>
        </is>
      </c>
      <c r="F43" s="35" t="n">
        <v>0.0</v>
      </c>
      <c r="G43" s="35" t="n">
        <v>0.0</v>
      </c>
      <c r="H43" s="35" t="n">
        <v>0.0</v>
      </c>
      <c r="I43" s="35" t="n">
        <v>0.0</v>
      </c>
      <c r="J43" s="35" t="n">
        <v>10.0</v>
      </c>
      <c r="K43" s="35" t="inlineStr">
        <f>J43-I43</f>
        <is/>
      </c>
      <c r="L43" s="37" t="inlineStr">
        <f/>
        <is/>
      </c>
      <c r="M43" s="3" t="inlineStr"/>
    </row>
    <row r="44" customHeight="1" ht="15">
      <c r="A44" s="36" t="inlineStr"/>
      <c r="B44" s="36" t="inlineStr"/>
      <c r="C44" s="36" t="inlineStr"/>
      <c r="D44" s="36" t="inlineStr"/>
      <c r="E44" s="36" t="inlineStr"/>
      <c r="F44" s="36" t="inlineStr"/>
      <c r="G44" s="36" t="inlineStr"/>
      <c r="H44" s="36" t="inlineStr"/>
      <c r="I44" s="36" t="inlineStr"/>
      <c r="J44" s="36" t="inlineStr"/>
      <c r="K44" s="36" t="inlineStr"/>
      <c r="L44" s="36" t="inlineStr"/>
      <c r="M44" s="3" t="inlineStr"/>
    </row>
    <row r="45" customHeight="1" ht="15">
      <c r="A45" s="38" t="inlineStr"/>
      <c r="B45" s="38" t="inlineStr"/>
      <c r="C45" s="38" t="inlineStr"/>
      <c r="D45" s="38" t="inlineStr"/>
      <c r="E45" s="38" t="inlineStr"/>
      <c r="F45" s="38" t="inlineStr"/>
      <c r="G45" s="38" t="inlineStr"/>
      <c r="H45" s="38" t="inlineStr"/>
      <c r="I45" s="38" t="inlineStr"/>
      <c r="J45" s="38" t="inlineStr"/>
      <c r="K45" s="38" t="inlineStr"/>
      <c r="L45" s="38" t="inlineStr"/>
      <c r="M45" s="3" t="inlineStr"/>
    </row>
    <row r="46" customHeight="1" ht="1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</row>
    <row r="47" customHeight="1" ht="15">
      <c r="A4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7" s="40" t="inlineStr"/>
      <c r="C47" s="40" t="inlineStr"/>
      <c r="D47" s="40" t="inlineStr"/>
      <c r="E47" s="40" t="inlineStr"/>
      <c r="F47" s="41" t="n">
        <v>8.7841446E7</v>
      </c>
      <c r="G47" s="41" t="n">
        <v>8.6719728E7</v>
      </c>
      <c r="H47" s="41" t="n">
        <v>5.1356252E7</v>
      </c>
      <c r="I47" s="41" t="n">
        <v>9.0371282E7</v>
      </c>
      <c r="J47" s="41" t="n">
        <v>9.0891334E7</v>
      </c>
      <c r="K47" s="41" t="n">
        <v>520052.0</v>
      </c>
      <c r="L47" s="42" t="n">
        <v>0.005754615719626507</v>
      </c>
      <c r="M47" s="3" t="inlineStr"/>
    </row>
    <row r="48" customHeight="1" ht="15">
      <c r="A4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8" s="44" t="inlineStr"/>
      <c r="C48" s="44" t="inlineStr"/>
      <c r="D48" s="44" t="inlineStr"/>
      <c r="E48" s="44" t="inlineStr"/>
      <c r="F48" s="44" t="inlineStr"/>
      <c r="G48" s="44" t="inlineStr"/>
      <c r="H48" s="44" t="inlineStr"/>
      <c r="I48" s="44" t="inlineStr"/>
      <c r="J48" s="44" t="inlineStr"/>
      <c r="K48" s="3" t="inlineStr"/>
      <c r="L48" s="3" t="inlineStr"/>
      <c r="M48" s="3" t="inlineStr"/>
    </row>
    <row r="49" customHeight="1" ht="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  <c r="M4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7:E47"/>
    <mergeCell ref="A48:J48"/>
  </mergeCells>
  <pageMargins left="0.0" right="0.0" top="0.0" bottom="0.0" header="0.0" footer="0.0"/>
  <pageSetup orientation="landscape"/>
  <drawing r:id="rIdDr1"/>
</worksheet>
</file>