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B6265921-DC67-402F-9330-959A7CCB74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analitico'!$A$1:$L$46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L38" i="1"/>
  <c r="L37" i="1"/>
  <c r="K37" i="1"/>
  <c r="K41" i="1"/>
  <c r="K34" i="1"/>
  <c r="L34" i="1" s="1"/>
  <c r="K33" i="1"/>
  <c r="L33" i="1" s="1"/>
  <c r="K30" i="1"/>
  <c r="L30" i="1" s="1"/>
  <c r="K29" i="1"/>
  <c r="L29" i="1" s="1"/>
  <c r="K28" i="1"/>
  <c r="L28" i="1" s="1"/>
  <c r="K27" i="1"/>
  <c r="K26" i="1"/>
  <c r="K25" i="1"/>
  <c r="L25" i="1" s="1"/>
  <c r="K24" i="1"/>
  <c r="L24" i="1" s="1"/>
  <c r="K23" i="1"/>
  <c r="L23" i="1" s="1"/>
  <c r="K19" i="1"/>
  <c r="L19" i="1" s="1"/>
  <c r="K18" i="1"/>
  <c r="L18" i="1" s="1"/>
  <c r="K17" i="1"/>
  <c r="L17" i="1" s="1"/>
  <c r="K16" i="1"/>
  <c r="L16" i="1" s="1"/>
  <c r="K12" i="1"/>
  <c r="L12" i="1" s="1"/>
</calcChain>
</file>

<file path=xl/sharedStrings.xml><?xml version="1.0" encoding="utf-8"?>
<sst xmlns="http://schemas.openxmlformats.org/spreadsheetml/2006/main" count="202" uniqueCount="88">
  <si>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</si>
  <si>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</si>
  <si>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</si>
  <si>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</si>
  <si>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</si>
  <si>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</si>
  <si>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</si>
  <si>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</si>
  <si>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</si>
  <si>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SUBSECRETARÍA DE DERECHOS HUMANOS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</si>
  <si>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</si>
  <si>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06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</si>
  <si>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</si>
  <si>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</si>
  <si>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</si>
  <si>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</si>
  <si>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</si>
  <si>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</si>
  <si>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</si>
  <si>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</si>
  <si>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</si>
  <si>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</si>
  <si>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</si>
  <si>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</si>
  <si>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</si>
  <si>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</si>
  <si>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</si>
  <si>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</si>
  <si>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</si>
  <si>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</si>
  <si>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</si>
  <si>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</si>
  <si>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</si>
  <si>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</si>
  <si>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</si>
  <si>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</si>
  <si>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</si>
  <si>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</si>
  <si>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</si>
  <si>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</si>
  <si>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</si>
  <si>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</si>
  <si>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</si>
  <si>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</si>
  <si>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</si>
  <si>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</si>
  <si>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</si>
  <si>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</si>
  <si>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</si>
  <si>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</si>
  <si>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</si>
  <si>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</si>
  <si>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</si>
  <si>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</si>
  <si>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</si>
  <si>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</si>
  <si>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</si>
  <si>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</si>
  <si>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</si>
  <si>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</si>
  <si>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</si>
  <si>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</si>
  <si>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</si>
  <si>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</si>
  <si>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24</t>
    </r>
  </si>
  <si>
    <r>
      <rPr>
        <sz val="10"/>
        <rFont val="Times New Roman"/>
      </rPr>
      <t>Al Gobierno Central</t>
    </r>
  </si>
  <si>
    <r>
      <rPr>
        <sz val="10"/>
        <rFont val="Times New Roman"/>
      </rPr>
      <t>029</t>
    </r>
  </si>
  <si>
    <r>
      <rPr>
        <sz val="10"/>
        <rFont val="Times New Roman"/>
      </rPr>
      <t>Servicio Nacional del Patrimonio - Sitios de Memoria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</si>
  <si>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</si>
  <si>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</si>
  <si>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Programa de Derechos Humanos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</si>
  <si>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</si>
  <si>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</si>
  <si>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</si>
  <si>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</si>
  <si>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</si>
  <si>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</si>
  <si>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</si>
  <si>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</si>
  <si>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</si>
  <si>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</si>
  <si>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</si>
  <si>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</si>
  <si>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</si>
  <si>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</si>
  <si>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</si>
  <si>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</si>
  <si>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Vehículos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</si>
</sst>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7"/>
  <sheetViews>
    <sheetView tabSelected="1" topLeftCell="A13" workbookViewId="0">
      <selection activeCell="O24" sqref="O2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6" t="s">
        <v>8</v>
      </c>
      <c r="B6" s="37"/>
      <c r="C6" s="38" t="s">
        <v>9</v>
      </c>
      <c r="D6" s="39"/>
      <c r="E6" s="39"/>
      <c r="F6" s="39"/>
      <c r="G6" s="39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40" t="s">
        <v>12</v>
      </c>
      <c r="B7" s="41"/>
      <c r="C7" s="42" t="s">
        <v>9</v>
      </c>
      <c r="D7" s="43"/>
      <c r="E7" s="43"/>
      <c r="F7" s="43"/>
      <c r="G7" s="43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4" t="s">
        <v>16</v>
      </c>
      <c r="B9" s="44" t="s">
        <v>17</v>
      </c>
      <c r="C9" s="44" t="s">
        <v>18</v>
      </c>
      <c r="D9" s="44" t="s">
        <v>19</v>
      </c>
      <c r="E9" s="44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5"/>
      <c r="B10" s="45"/>
      <c r="C10" s="45"/>
      <c r="D10" s="45"/>
      <c r="E10" s="45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30" t="s">
        <v>32</v>
      </c>
      <c r="L10" s="30" t="s">
        <v>33</v>
      </c>
      <c r="M10" s="1"/>
    </row>
    <row r="11" spans="1:13" ht="30" customHeight="1" x14ac:dyDescent="0.25">
      <c r="A11" s="45"/>
      <c r="B11" s="45"/>
      <c r="C11" s="45"/>
      <c r="D11" s="45"/>
      <c r="E11" s="45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31"/>
      <c r="L11" s="3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5496784</v>
      </c>
      <c r="G12" s="12">
        <v>9029086</v>
      </c>
      <c r="H12" s="12">
        <v>4084781</v>
      </c>
      <c r="I12" s="12">
        <v>5655091</v>
      </c>
      <c r="J12" s="12">
        <v>5522895</v>
      </c>
      <c r="K12" s="12">
        <f>J12-I12</f>
        <v>-132196</v>
      </c>
      <c r="L12" s="13">
        <f>(K12/I12)</f>
        <v>-2.3376458486698091E-2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10</v>
      </c>
      <c r="G13" s="16">
        <v>10</v>
      </c>
      <c r="H13" s="16">
        <v>18322</v>
      </c>
      <c r="I13" s="16">
        <v>10</v>
      </c>
      <c r="J13" s="16">
        <v>10</v>
      </c>
      <c r="K13" s="17"/>
      <c r="L13" s="18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10</v>
      </c>
      <c r="G14" s="16">
        <v>10</v>
      </c>
      <c r="H14" s="16">
        <v>18322</v>
      </c>
      <c r="I14" s="16">
        <v>10</v>
      </c>
      <c r="J14" s="16">
        <v>10</v>
      </c>
      <c r="K14" s="17"/>
      <c r="L14" s="18" t="s">
        <v>36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10</v>
      </c>
      <c r="G15" s="16">
        <v>10</v>
      </c>
      <c r="H15" s="16">
        <v>18322</v>
      </c>
      <c r="I15" s="16">
        <v>10</v>
      </c>
      <c r="J15" s="16">
        <v>10</v>
      </c>
      <c r="K15" s="17"/>
      <c r="L15" s="18" t="s">
        <v>36</v>
      </c>
      <c r="M15" s="1"/>
    </row>
    <row r="16" spans="1:13" ht="15" customHeight="1" x14ac:dyDescent="0.25">
      <c r="A16" s="14" t="s">
        <v>44</v>
      </c>
      <c r="B16" s="14" t="s">
        <v>36</v>
      </c>
      <c r="C16" s="14" t="s">
        <v>36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46734</v>
      </c>
      <c r="I16" s="16">
        <v>10</v>
      </c>
      <c r="J16" s="16">
        <v>63096</v>
      </c>
      <c r="K16" s="16">
        <f>J16-I16</f>
        <v>63086</v>
      </c>
      <c r="L16" s="18">
        <f>(K16/I16)</f>
        <v>6308.6</v>
      </c>
      <c r="M16" s="1"/>
    </row>
    <row r="17" spans="1:13" ht="27" customHeight="1" x14ac:dyDescent="0.25">
      <c r="A17" s="14" t="s">
        <v>36</v>
      </c>
      <c r="B17" s="14" t="s">
        <v>14</v>
      </c>
      <c r="C17" s="14" t="s">
        <v>36</v>
      </c>
      <c r="D17" s="14" t="s">
        <v>36</v>
      </c>
      <c r="E17" s="15" t="s">
        <v>46</v>
      </c>
      <c r="F17" s="16">
        <v>10</v>
      </c>
      <c r="G17" s="16">
        <v>10</v>
      </c>
      <c r="H17" s="16">
        <v>46734</v>
      </c>
      <c r="I17" s="16">
        <v>10</v>
      </c>
      <c r="J17" s="16">
        <v>63096</v>
      </c>
      <c r="K17" s="16">
        <f>J17-I17</f>
        <v>63086</v>
      </c>
      <c r="L17" s="18">
        <f>(K17/I17)</f>
        <v>6308.6</v>
      </c>
      <c r="M17" s="1"/>
    </row>
    <row r="18" spans="1:13" ht="15" customHeight="1" x14ac:dyDescent="0.25">
      <c r="A18" s="14" t="s">
        <v>47</v>
      </c>
      <c r="B18" s="14" t="s">
        <v>36</v>
      </c>
      <c r="C18" s="14" t="s">
        <v>36</v>
      </c>
      <c r="D18" s="14" t="s">
        <v>36</v>
      </c>
      <c r="E18" s="15" t="s">
        <v>48</v>
      </c>
      <c r="F18" s="16">
        <v>5496744</v>
      </c>
      <c r="G18" s="16">
        <v>9020875</v>
      </c>
      <c r="H18" s="16">
        <v>3816089</v>
      </c>
      <c r="I18" s="16">
        <v>5655051</v>
      </c>
      <c r="J18" s="16">
        <v>5459769</v>
      </c>
      <c r="K18" s="16">
        <f>J18-I18</f>
        <v>-195282</v>
      </c>
      <c r="L18" s="18">
        <f>(K18/I18)</f>
        <v>-3.4532314562680334E-2</v>
      </c>
      <c r="M18" s="1"/>
    </row>
    <row r="19" spans="1:13" ht="15" customHeight="1" x14ac:dyDescent="0.25">
      <c r="A19" s="14" t="s">
        <v>36</v>
      </c>
      <c r="B19" s="14" t="s">
        <v>14</v>
      </c>
      <c r="C19" s="14" t="s">
        <v>36</v>
      </c>
      <c r="D19" s="14" t="s">
        <v>36</v>
      </c>
      <c r="E19" s="15" t="s">
        <v>49</v>
      </c>
      <c r="F19" s="16">
        <v>5496744</v>
      </c>
      <c r="G19" s="16">
        <v>9020875</v>
      </c>
      <c r="H19" s="16">
        <v>3816089</v>
      </c>
      <c r="I19" s="16">
        <v>5655051</v>
      </c>
      <c r="J19" s="16">
        <v>5459769</v>
      </c>
      <c r="K19" s="16">
        <f>J19-I19</f>
        <v>-195282</v>
      </c>
      <c r="L19" s="18">
        <f>(K19/I19)</f>
        <v>-3.4532314562680334E-2</v>
      </c>
      <c r="M19" s="1"/>
    </row>
    <row r="20" spans="1:13" ht="15" customHeight="1" x14ac:dyDescent="0.25">
      <c r="A20" s="14" t="s">
        <v>50</v>
      </c>
      <c r="B20" s="14" t="s">
        <v>36</v>
      </c>
      <c r="C20" s="14" t="s">
        <v>36</v>
      </c>
      <c r="D20" s="14" t="s">
        <v>36</v>
      </c>
      <c r="E20" s="15" t="s">
        <v>51</v>
      </c>
      <c r="F20" s="16">
        <v>10</v>
      </c>
      <c r="G20" s="16">
        <v>10</v>
      </c>
      <c r="H20" s="16">
        <v>203636</v>
      </c>
      <c r="I20" s="16">
        <v>10</v>
      </c>
      <c r="J20" s="16">
        <v>10</v>
      </c>
      <c r="K20" s="17"/>
      <c r="L20" s="18" t="s">
        <v>36</v>
      </c>
      <c r="M20" s="1"/>
    </row>
    <row r="21" spans="1:13" ht="15" customHeight="1" x14ac:dyDescent="0.25">
      <c r="A21" s="14" t="s">
        <v>36</v>
      </c>
      <c r="B21" s="14" t="s">
        <v>7</v>
      </c>
      <c r="C21" s="14" t="s">
        <v>36</v>
      </c>
      <c r="D21" s="14" t="s">
        <v>36</v>
      </c>
      <c r="E21" s="15" t="s">
        <v>52</v>
      </c>
      <c r="F21" s="16">
        <v>10</v>
      </c>
      <c r="G21" s="16">
        <v>10</v>
      </c>
      <c r="H21" s="16">
        <v>203636</v>
      </c>
      <c r="I21" s="16">
        <v>10</v>
      </c>
      <c r="J21" s="16">
        <v>10</v>
      </c>
      <c r="K21" s="17"/>
      <c r="L21" s="18" t="s">
        <v>36</v>
      </c>
      <c r="M21" s="1"/>
    </row>
    <row r="22" spans="1:13" ht="15" customHeight="1" x14ac:dyDescent="0.25">
      <c r="A22" s="14" t="s">
        <v>53</v>
      </c>
      <c r="B22" s="14" t="s">
        <v>36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8181</v>
      </c>
      <c r="H22" s="16">
        <v>0</v>
      </c>
      <c r="I22" s="16">
        <v>10</v>
      </c>
      <c r="J22" s="16">
        <v>10</v>
      </c>
      <c r="K22" s="17"/>
      <c r="L22" s="18" t="s">
        <v>36</v>
      </c>
      <c r="M22" s="1"/>
    </row>
    <row r="23" spans="1:13" ht="15" customHeight="1" x14ac:dyDescent="0.25">
      <c r="A23" s="10" t="s">
        <v>36</v>
      </c>
      <c r="B23" s="10" t="s">
        <v>36</v>
      </c>
      <c r="C23" s="10" t="s">
        <v>36</v>
      </c>
      <c r="D23" s="10" t="s">
        <v>36</v>
      </c>
      <c r="E23" s="11" t="s">
        <v>55</v>
      </c>
      <c r="F23" s="12">
        <v>5496784</v>
      </c>
      <c r="G23" s="12">
        <v>9029086</v>
      </c>
      <c r="H23" s="12">
        <v>4052486</v>
      </c>
      <c r="I23" s="12">
        <v>5655091</v>
      </c>
      <c r="J23" s="12">
        <v>5522895</v>
      </c>
      <c r="K23" s="12">
        <f t="shared" ref="K23:K30" si="0">J23-I23</f>
        <v>-132196</v>
      </c>
      <c r="L23" s="13">
        <f>(K23/I23)</f>
        <v>-2.3376458486698091E-2</v>
      </c>
      <c r="M23" s="1"/>
    </row>
    <row r="24" spans="1:13" ht="15" customHeight="1" x14ac:dyDescent="0.25">
      <c r="A24" s="14" t="s">
        <v>56</v>
      </c>
      <c r="B24" s="14" t="s">
        <v>36</v>
      </c>
      <c r="C24" s="14" t="s">
        <v>36</v>
      </c>
      <c r="D24" s="14" t="s">
        <v>36</v>
      </c>
      <c r="E24" s="15" t="s">
        <v>57</v>
      </c>
      <c r="F24" s="16">
        <v>2799497</v>
      </c>
      <c r="G24" s="16">
        <v>3813075</v>
      </c>
      <c r="H24" s="16">
        <v>2468321</v>
      </c>
      <c r="I24" s="16">
        <v>2880123</v>
      </c>
      <c r="J24" s="16">
        <v>2951296</v>
      </c>
      <c r="K24" s="16">
        <f t="shared" si="0"/>
        <v>71173</v>
      </c>
      <c r="L24" s="18">
        <f>(K24/I24)</f>
        <v>2.4711791822779793E-2</v>
      </c>
      <c r="M24" s="1"/>
    </row>
    <row r="25" spans="1:13" ht="15" customHeight="1" x14ac:dyDescent="0.25">
      <c r="A25" s="14" t="s">
        <v>58</v>
      </c>
      <c r="B25" s="14" t="s">
        <v>36</v>
      </c>
      <c r="C25" s="14" t="s">
        <v>36</v>
      </c>
      <c r="D25" s="14" t="s">
        <v>36</v>
      </c>
      <c r="E25" s="15" t="s">
        <v>59</v>
      </c>
      <c r="F25" s="16">
        <v>609720</v>
      </c>
      <c r="G25" s="16">
        <v>558055</v>
      </c>
      <c r="H25" s="16">
        <v>147706</v>
      </c>
      <c r="I25" s="16">
        <v>627280</v>
      </c>
      <c r="J25" s="16">
        <v>629278</v>
      </c>
      <c r="K25" s="16">
        <f t="shared" si="0"/>
        <v>1998</v>
      </c>
      <c r="L25" s="18">
        <f>(K25/I25)</f>
        <v>3.1851804616758067E-3</v>
      </c>
      <c r="M25" s="1"/>
    </row>
    <row r="26" spans="1:13" ht="15" customHeight="1" x14ac:dyDescent="0.25">
      <c r="A26" s="14" t="s">
        <v>60</v>
      </c>
      <c r="B26" s="14" t="s">
        <v>36</v>
      </c>
      <c r="C26" s="14" t="s">
        <v>36</v>
      </c>
      <c r="D26" s="14" t="s">
        <v>36</v>
      </c>
      <c r="E26" s="15" t="s">
        <v>61</v>
      </c>
      <c r="F26" s="16">
        <v>0</v>
      </c>
      <c r="G26" s="16">
        <v>0</v>
      </c>
      <c r="H26" s="16">
        <v>0</v>
      </c>
      <c r="I26" s="16">
        <v>0</v>
      </c>
      <c r="J26" s="16">
        <v>10</v>
      </c>
      <c r="K26" s="16">
        <f t="shared" si="0"/>
        <v>10</v>
      </c>
      <c r="L26" s="18" t="s">
        <v>36</v>
      </c>
      <c r="M26" s="1"/>
    </row>
    <row r="27" spans="1:13" ht="15" customHeight="1" x14ac:dyDescent="0.25">
      <c r="A27" s="14" t="s">
        <v>36</v>
      </c>
      <c r="B27" s="14" t="s">
        <v>62</v>
      </c>
      <c r="C27" s="14" t="s">
        <v>36</v>
      </c>
      <c r="D27" s="14" t="s">
        <v>36</v>
      </c>
      <c r="E27" s="15" t="s">
        <v>63</v>
      </c>
      <c r="F27" s="16">
        <v>0</v>
      </c>
      <c r="G27" s="16">
        <v>0</v>
      </c>
      <c r="H27" s="16">
        <v>0</v>
      </c>
      <c r="I27" s="16">
        <v>0</v>
      </c>
      <c r="J27" s="16">
        <v>10</v>
      </c>
      <c r="K27" s="16">
        <f t="shared" si="0"/>
        <v>10</v>
      </c>
      <c r="L27" s="18" t="s">
        <v>36</v>
      </c>
      <c r="M27" s="1"/>
    </row>
    <row r="28" spans="1:13" ht="15" customHeight="1" x14ac:dyDescent="0.25">
      <c r="A28" s="14" t="s">
        <v>64</v>
      </c>
      <c r="B28" s="14" t="s">
        <v>36</v>
      </c>
      <c r="C28" s="14" t="s">
        <v>36</v>
      </c>
      <c r="D28" s="14" t="s">
        <v>36</v>
      </c>
      <c r="E28" s="15" t="s">
        <v>39</v>
      </c>
      <c r="F28" s="16">
        <v>1862547</v>
      </c>
      <c r="G28" s="16">
        <v>3940737</v>
      </c>
      <c r="H28" s="16">
        <v>912949</v>
      </c>
      <c r="I28" s="16">
        <v>1916188</v>
      </c>
      <c r="J28" s="16">
        <v>1879195</v>
      </c>
      <c r="K28" s="16">
        <f t="shared" si="0"/>
        <v>-36993</v>
      </c>
      <c r="L28" s="18">
        <f>(K28/I28)</f>
        <v>-1.9305516995200889E-2</v>
      </c>
      <c r="M28" s="1"/>
    </row>
    <row r="29" spans="1:13" ht="15" customHeight="1" x14ac:dyDescent="0.25">
      <c r="A29" s="14" t="s">
        <v>36</v>
      </c>
      <c r="B29" s="14" t="s">
        <v>40</v>
      </c>
      <c r="C29" s="14" t="s">
        <v>36</v>
      </c>
      <c r="D29" s="14" t="s">
        <v>36</v>
      </c>
      <c r="E29" s="15" t="s">
        <v>65</v>
      </c>
      <c r="F29" s="16">
        <v>1862547</v>
      </c>
      <c r="G29" s="16">
        <v>1862547</v>
      </c>
      <c r="H29" s="16">
        <v>0</v>
      </c>
      <c r="I29" s="16">
        <v>1916188</v>
      </c>
      <c r="J29" s="16">
        <v>1879195</v>
      </c>
      <c r="K29" s="16">
        <f t="shared" si="0"/>
        <v>-36993</v>
      </c>
      <c r="L29" s="18">
        <f>(K29/I29)</f>
        <v>-1.9305516995200889E-2</v>
      </c>
      <c r="M29" s="1"/>
    </row>
    <row r="30" spans="1:13" ht="27" customHeight="1" x14ac:dyDescent="0.25">
      <c r="A30" s="14" t="s">
        <v>36</v>
      </c>
      <c r="B30" s="14" t="s">
        <v>36</v>
      </c>
      <c r="C30" s="14" t="s">
        <v>66</v>
      </c>
      <c r="D30" s="14" t="s">
        <v>36</v>
      </c>
      <c r="E30" s="15" t="s">
        <v>67</v>
      </c>
      <c r="F30" s="16">
        <v>1862547</v>
      </c>
      <c r="G30" s="16">
        <v>1862547</v>
      </c>
      <c r="H30" s="16">
        <v>0</v>
      </c>
      <c r="I30" s="16">
        <v>1916188</v>
      </c>
      <c r="J30" s="16">
        <v>1879195</v>
      </c>
      <c r="K30" s="16">
        <f t="shared" si="0"/>
        <v>-36993</v>
      </c>
      <c r="L30" s="18">
        <f>(K30/I30)</f>
        <v>-1.9305516995200889E-2</v>
      </c>
      <c r="M30" s="1"/>
    </row>
    <row r="31" spans="1:13" ht="15" customHeight="1" x14ac:dyDescent="0.25">
      <c r="A31" s="14" t="s">
        <v>36</v>
      </c>
      <c r="B31" s="14" t="s">
        <v>47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2078190</v>
      </c>
      <c r="H31" s="16">
        <v>912949</v>
      </c>
      <c r="I31" s="16">
        <v>0</v>
      </c>
      <c r="J31" s="16">
        <v>0</v>
      </c>
      <c r="K31" s="17"/>
      <c r="L31" s="18" t="s">
        <v>36</v>
      </c>
      <c r="M31" s="1"/>
    </row>
    <row r="32" spans="1:13" ht="15" customHeight="1" x14ac:dyDescent="0.25">
      <c r="A32" s="14" t="s">
        <v>36</v>
      </c>
      <c r="B32" s="14" t="s">
        <v>36</v>
      </c>
      <c r="C32" s="14" t="s">
        <v>69</v>
      </c>
      <c r="D32" s="14" t="s">
        <v>36</v>
      </c>
      <c r="E32" s="15" t="s">
        <v>70</v>
      </c>
      <c r="F32" s="16">
        <v>0</v>
      </c>
      <c r="G32" s="16">
        <v>2078190</v>
      </c>
      <c r="H32" s="16">
        <v>912949</v>
      </c>
      <c r="I32" s="16">
        <v>0</v>
      </c>
      <c r="J32" s="16">
        <v>0</v>
      </c>
      <c r="K32" s="17"/>
      <c r="L32" s="18" t="s">
        <v>36</v>
      </c>
      <c r="M32" s="1"/>
    </row>
    <row r="33" spans="1:13" ht="15" customHeight="1" x14ac:dyDescent="0.25">
      <c r="A33" s="14" t="s">
        <v>71</v>
      </c>
      <c r="B33" s="14" t="s">
        <v>36</v>
      </c>
      <c r="C33" s="14" t="s">
        <v>36</v>
      </c>
      <c r="D33" s="14" t="s">
        <v>36</v>
      </c>
      <c r="E33" s="15" t="s">
        <v>72</v>
      </c>
      <c r="F33" s="16">
        <v>10</v>
      </c>
      <c r="G33" s="16">
        <v>10</v>
      </c>
      <c r="H33" s="16">
        <v>62689</v>
      </c>
      <c r="I33" s="16">
        <v>10</v>
      </c>
      <c r="J33" s="16">
        <v>63096</v>
      </c>
      <c r="K33" s="16">
        <f>J33-I33</f>
        <v>63086</v>
      </c>
      <c r="L33" s="18">
        <f>(K33/I33)</f>
        <v>6308.6</v>
      </c>
      <c r="M33" s="1"/>
    </row>
    <row r="34" spans="1:13" ht="15" customHeight="1" x14ac:dyDescent="0.25">
      <c r="A34" s="14" t="s">
        <v>36</v>
      </c>
      <c r="B34" s="14" t="s">
        <v>73</v>
      </c>
      <c r="C34" s="14" t="s">
        <v>36</v>
      </c>
      <c r="D34" s="14" t="s">
        <v>36</v>
      </c>
      <c r="E34" s="15" t="s">
        <v>74</v>
      </c>
      <c r="F34" s="16">
        <v>10</v>
      </c>
      <c r="G34" s="16">
        <v>10</v>
      </c>
      <c r="H34" s="16">
        <v>62689</v>
      </c>
      <c r="I34" s="16">
        <v>10</v>
      </c>
      <c r="J34" s="16">
        <v>63096</v>
      </c>
      <c r="K34" s="16">
        <f>J34-I34</f>
        <v>63086</v>
      </c>
      <c r="L34" s="18">
        <f>(K34/I34)</f>
        <v>6308.6</v>
      </c>
      <c r="M34" s="1"/>
    </row>
    <row r="35" spans="1:13" ht="27" customHeight="1" x14ac:dyDescent="0.25">
      <c r="A35" s="14" t="s">
        <v>75</v>
      </c>
      <c r="B35" s="14" t="s">
        <v>36</v>
      </c>
      <c r="C35" s="14" t="s">
        <v>36</v>
      </c>
      <c r="D35" s="14" t="s">
        <v>36</v>
      </c>
      <c r="E35" s="15" t="s">
        <v>76</v>
      </c>
      <c r="F35" s="16">
        <v>0</v>
      </c>
      <c r="G35" s="16">
        <v>31388</v>
      </c>
      <c r="H35" s="16">
        <v>0</v>
      </c>
      <c r="I35" s="16">
        <v>0</v>
      </c>
      <c r="J35" s="16">
        <v>0</v>
      </c>
      <c r="K35" s="17"/>
      <c r="L35" s="18" t="s">
        <v>36</v>
      </c>
      <c r="M35" s="1"/>
    </row>
    <row r="36" spans="1:13" x14ac:dyDescent="0.25">
      <c r="A36" s="14"/>
      <c r="B36" s="14" t="s">
        <v>62</v>
      </c>
      <c r="C36" s="14"/>
      <c r="D36" s="14"/>
      <c r="E36" s="15" t="s">
        <v>87</v>
      </c>
      <c r="F36" s="16"/>
      <c r="G36" s="16">
        <v>31388</v>
      </c>
      <c r="H36" s="16"/>
      <c r="I36" s="16"/>
      <c r="J36" s="16"/>
      <c r="K36" s="17"/>
      <c r="L36" s="18"/>
      <c r="M36" s="1"/>
    </row>
    <row r="37" spans="1:13" ht="15" customHeight="1" x14ac:dyDescent="0.25">
      <c r="A37" s="14" t="s">
        <v>77</v>
      </c>
      <c r="B37" s="14" t="s">
        <v>36</v>
      </c>
      <c r="C37" s="14" t="s">
        <v>36</v>
      </c>
      <c r="D37" s="14" t="s">
        <v>36</v>
      </c>
      <c r="E37" s="15" t="s">
        <v>78</v>
      </c>
      <c r="F37" s="16">
        <v>225000</v>
      </c>
      <c r="G37" s="16">
        <v>225000</v>
      </c>
      <c r="H37" s="16">
        <v>0</v>
      </c>
      <c r="I37" s="16">
        <v>231480</v>
      </c>
      <c r="J37" s="16">
        <v>0</v>
      </c>
      <c r="K37" s="16">
        <f>J37-I37</f>
        <v>-231480</v>
      </c>
      <c r="L37" s="18">
        <f>(K37/I37)</f>
        <v>-1</v>
      </c>
      <c r="M37" s="1"/>
    </row>
    <row r="38" spans="1:13" ht="27.75" customHeight="1" x14ac:dyDescent="0.25">
      <c r="A38" s="14"/>
      <c r="B38" s="14"/>
      <c r="C38" s="14" t="s">
        <v>66</v>
      </c>
      <c r="D38" s="14" t="s">
        <v>36</v>
      </c>
      <c r="E38" s="15" t="s">
        <v>67</v>
      </c>
      <c r="F38" s="16">
        <v>225000</v>
      </c>
      <c r="G38" s="16">
        <v>225000</v>
      </c>
      <c r="H38" s="16">
        <v>0</v>
      </c>
      <c r="I38" s="16">
        <v>231480</v>
      </c>
      <c r="J38" s="16">
        <v>0</v>
      </c>
      <c r="K38" s="16">
        <f>J38-I38</f>
        <v>-231480</v>
      </c>
      <c r="L38" s="18">
        <f>(K38/I38)</f>
        <v>-1</v>
      </c>
      <c r="M38" s="1"/>
    </row>
    <row r="39" spans="1:13" ht="15" customHeight="1" x14ac:dyDescent="0.25">
      <c r="A39" s="14" t="s">
        <v>79</v>
      </c>
      <c r="B39" s="14" t="s">
        <v>36</v>
      </c>
      <c r="C39" s="14" t="s">
        <v>36</v>
      </c>
      <c r="D39" s="14" t="s">
        <v>36</v>
      </c>
      <c r="E39" s="15" t="s">
        <v>80</v>
      </c>
      <c r="F39" s="16">
        <v>10</v>
      </c>
      <c r="G39" s="16">
        <v>460821</v>
      </c>
      <c r="H39" s="16">
        <v>460821</v>
      </c>
      <c r="I39" s="16">
        <v>10</v>
      </c>
      <c r="J39" s="16">
        <v>10</v>
      </c>
      <c r="K39" s="17"/>
      <c r="L39" s="18" t="s">
        <v>36</v>
      </c>
      <c r="M39" s="1"/>
    </row>
    <row r="40" spans="1:13" ht="15" customHeight="1" x14ac:dyDescent="0.25">
      <c r="A40" s="14" t="s">
        <v>36</v>
      </c>
      <c r="B40" s="14" t="s">
        <v>81</v>
      </c>
      <c r="C40" s="14" t="s">
        <v>36</v>
      </c>
      <c r="D40" s="14" t="s">
        <v>36</v>
      </c>
      <c r="E40" s="15" t="s">
        <v>82</v>
      </c>
      <c r="F40" s="16">
        <v>10</v>
      </c>
      <c r="G40" s="16">
        <v>460821</v>
      </c>
      <c r="H40" s="16">
        <v>460821</v>
      </c>
      <c r="I40" s="16">
        <v>10</v>
      </c>
      <c r="J40" s="16">
        <v>10</v>
      </c>
      <c r="K40" s="17"/>
      <c r="L40" s="18" t="s">
        <v>36</v>
      </c>
      <c r="M40" s="1"/>
    </row>
    <row r="41" spans="1:13" ht="15" customHeight="1" x14ac:dyDescent="0.25">
      <c r="A41" s="14" t="s">
        <v>83</v>
      </c>
      <c r="B41" s="14" t="s">
        <v>36</v>
      </c>
      <c r="C41" s="14" t="s">
        <v>36</v>
      </c>
      <c r="D41" s="14" t="s">
        <v>36</v>
      </c>
      <c r="E41" s="15" t="s">
        <v>84</v>
      </c>
      <c r="F41" s="16">
        <v>0</v>
      </c>
      <c r="G41" s="16">
        <v>0</v>
      </c>
      <c r="H41" s="16">
        <v>0</v>
      </c>
      <c r="I41" s="16">
        <v>0</v>
      </c>
      <c r="J41" s="16">
        <v>10</v>
      </c>
      <c r="K41" s="16">
        <f>J41-I41</f>
        <v>10</v>
      </c>
      <c r="L41" s="18" t="s">
        <v>36</v>
      </c>
      <c r="M41" s="1"/>
    </row>
    <row r="42" spans="1:13" ht="15" customHeight="1" x14ac:dyDescent="0.2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"/>
    </row>
    <row r="43" spans="1:13" ht="15" customHeight="1" x14ac:dyDescent="0.2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"/>
    </row>
    <row r="44" spans="1:1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" customHeight="1" x14ac:dyDescent="0.25">
      <c r="A45" s="32" t="s">
        <v>85</v>
      </c>
      <c r="B45" s="33"/>
      <c r="C45" s="33"/>
      <c r="D45" s="33"/>
      <c r="E45" s="33"/>
      <c r="F45" s="20">
        <v>5496764</v>
      </c>
      <c r="G45" s="20">
        <v>8568255</v>
      </c>
      <c r="H45" s="20">
        <v>3528976</v>
      </c>
      <c r="I45" s="20">
        <v>5655071</v>
      </c>
      <c r="J45" s="20">
        <v>5459779</v>
      </c>
      <c r="K45" s="20">
        <v>-195292</v>
      </c>
      <c r="L45" s="21">
        <v>-3.4533960758406042E-2</v>
      </c>
      <c r="M45" s="1"/>
    </row>
    <row r="46" spans="1:13" ht="15" customHeight="1" x14ac:dyDescent="0.25">
      <c r="A46" s="34" t="s">
        <v>86</v>
      </c>
      <c r="B46" s="35"/>
      <c r="C46" s="35"/>
      <c r="D46" s="35"/>
      <c r="E46" s="35"/>
      <c r="F46" s="35"/>
      <c r="G46" s="35"/>
      <c r="H46" s="35"/>
      <c r="I46" s="35"/>
      <c r="J46" s="35"/>
      <c r="K46" s="1"/>
      <c r="L46" s="1"/>
      <c r="M46" s="1"/>
    </row>
    <row r="47" spans="1:13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8">
    <mergeCell ref="K10:K11"/>
    <mergeCell ref="L10:L11"/>
    <mergeCell ref="A45:E45"/>
    <mergeCell ref="A46:J46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rintOptions horizontalCentered="1" verticalCentered="1"/>
  <pageMargins left="0.78740157480314965" right="0.78740157480314965" top="0.19685039370078741" bottom="0.19685039370078741" header="0" footer="0"/>
  <pageSetup scale="69" orientation="landscape" r:id="rId1"/>
  <ignoredErrors>
    <ignoredError sqref="F9:L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2026-09-29T20:00:17Z</dcterms:modified>
</cp:coreProperties>
</file>