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50576D5-2030-4E48-8B0B-FFE81F1670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analitico'!$A$1:$L$46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1" l="1"/>
  <c r="L36" i="1" s="1"/>
  <c r="K41" i="1"/>
  <c r="K38" i="1"/>
  <c r="K37" i="1"/>
  <c r="K35" i="1"/>
  <c r="L35" i="1" s="1"/>
  <c r="K34" i="1"/>
  <c r="L34" i="1" s="1"/>
  <c r="K32" i="1"/>
  <c r="L32" i="1" s="1"/>
  <c r="K29" i="1"/>
  <c r="L29" i="1" s="1"/>
  <c r="K28" i="1"/>
  <c r="L28" i="1" s="1"/>
  <c r="K27" i="1"/>
  <c r="L27" i="1" s="1"/>
  <c r="K22" i="1"/>
  <c r="K21" i="1"/>
  <c r="L21" i="1" s="1"/>
  <c r="K20" i="1"/>
  <c r="L20" i="1" s="1"/>
  <c r="K19" i="1"/>
  <c r="L19" i="1" s="1"/>
  <c r="K18" i="1"/>
  <c r="L18" i="1" s="1"/>
  <c r="K12" i="1"/>
  <c r="L12" i="1" s="1"/>
</calcChain>
</file>

<file path=xl/sharedStrings.xml><?xml version="1.0" encoding="utf-8"?>
<sst xmlns="http://schemas.openxmlformats.org/spreadsheetml/2006/main" count="210" uniqueCount="86">
  <si>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</si>
  <si>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</si>
  <si>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</si>
  <si>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</si>
  <si>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</si>
  <si>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JUSTICIA Y DERECHOS HUMANOS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</si>
  <si>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</si>
  <si>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10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</si>
  <si>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</si>
  <si>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DE REGISTRO CIVIL E IDENTIFICACIÓN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</si>
  <si>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</si>
  <si>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</si>
  <si>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</si>
  <si>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</si>
  <si>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</si>
  <si>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</si>
  <si>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</si>
  <si>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</si>
  <si>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</si>
  <si>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</si>
  <si>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</si>
  <si>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</si>
  <si>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</si>
  <si>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</si>
  <si>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</si>
  <si>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</si>
  <si>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</si>
  <si>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</si>
  <si>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</si>
  <si>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</si>
  <si>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</si>
  <si>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</si>
  <si>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</si>
  <si>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</si>
  <si>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</si>
  <si>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</si>
  <si>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</si>
  <si>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</si>
  <si>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</si>
  <si>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</si>
  <si>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</si>
  <si>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</si>
  <si>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</si>
  <si>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</si>
  <si>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</si>
  <si>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</si>
  <si>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</si>
  <si>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</si>
  <si>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</si>
  <si>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</si>
  <si>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</si>
  <si>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</si>
  <si>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</si>
  <si>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</si>
  <si>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</si>
  <si>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</si>
  <si>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</si>
  <si>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</si>
  <si>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</si>
  <si>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</si>
  <si>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</si>
  <si>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</si>
  <si>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</si>
  <si>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</si>
  <si>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</si>
  <si>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</si>
  <si>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</si>
  <si>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</si>
  <si>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</si>
  <si>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</si>
  <si>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</si>
  <si>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</si>
  <si>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</si>
  <si>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</si>
  <si>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</si>
  <si>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</si>
  <si>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</si>
  <si>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</si>
  <si>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</si>
  <si>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</si>
  <si>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</si>
  <si>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</si>
  <si>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</si>
  <si>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</si>
  <si>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</si>
  <si>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Programas Informáticos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</si>
</sst>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7" fillId="35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47"/>
  <sheetViews>
    <sheetView tabSelected="1" workbookViewId="0">
      <selection sqref="A1:L4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3.5703125" customWidth="1"/>
  </cols>
  <sheetData>
    <row r="1" spans="1:13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  <c r="M1" s="1"/>
    </row>
    <row r="2" spans="1:13" ht="17.100000000000001" customHeight="1" x14ac:dyDescent="0.2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1"/>
      <c r="L2" s="1"/>
      <c r="M2" s="1"/>
    </row>
    <row r="3" spans="1:13" ht="15" customHeight="1" x14ac:dyDescent="0.25">
      <c r="A3" s="2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7" t="s">
        <v>4</v>
      </c>
      <c r="B5" s="28"/>
      <c r="C5" s="29" t="s">
        <v>5</v>
      </c>
      <c r="D5" s="30"/>
      <c r="E5" s="30"/>
      <c r="F5" s="30"/>
      <c r="G5" s="30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7" t="s">
        <v>8</v>
      </c>
      <c r="B6" s="38"/>
      <c r="C6" s="39" t="s">
        <v>9</v>
      </c>
      <c r="D6" s="40"/>
      <c r="E6" s="40"/>
      <c r="F6" s="40"/>
      <c r="G6" s="4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1" t="s">
        <v>12</v>
      </c>
      <c r="B7" s="42"/>
      <c r="C7" s="43" t="s">
        <v>9</v>
      </c>
      <c r="D7" s="44"/>
      <c r="E7" s="44"/>
      <c r="F7" s="44"/>
      <c r="G7" s="44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5" t="s">
        <v>16</v>
      </c>
      <c r="B9" s="45" t="s">
        <v>17</v>
      </c>
      <c r="C9" s="45" t="s">
        <v>18</v>
      </c>
      <c r="D9" s="45" t="s">
        <v>19</v>
      </c>
      <c r="E9" s="4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6"/>
      <c r="B10" s="46"/>
      <c r="C10" s="46"/>
      <c r="D10" s="46"/>
      <c r="E10" s="4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1" t="s">
        <v>32</v>
      </c>
      <c r="L10" s="31" t="s">
        <v>33</v>
      </c>
      <c r="M10" s="1"/>
    </row>
    <row r="11" spans="1:13" ht="30" customHeight="1" x14ac:dyDescent="0.25">
      <c r="A11" s="46"/>
      <c r="B11" s="46"/>
      <c r="C11" s="46"/>
      <c r="D11" s="46"/>
      <c r="E11" s="4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2"/>
      <c r="L11" s="32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194065917</v>
      </c>
      <c r="G12" s="12">
        <v>218642442</v>
      </c>
      <c r="H12" s="12">
        <v>227872982</v>
      </c>
      <c r="I12" s="12">
        <v>199655014</v>
      </c>
      <c r="J12" s="12">
        <v>206161726</v>
      </c>
      <c r="K12" s="12">
        <f>J12-I12</f>
        <v>6506712</v>
      </c>
      <c r="L12" s="13">
        <f>(K12/I12)</f>
        <v>3.258977508073E-2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2028125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11</v>
      </c>
      <c r="C14" s="14" t="s">
        <v>36</v>
      </c>
      <c r="D14" s="14" t="s">
        <v>36</v>
      </c>
      <c r="E14" s="15" t="s">
        <v>40</v>
      </c>
      <c r="F14" s="16">
        <v>10</v>
      </c>
      <c r="G14" s="16">
        <v>10</v>
      </c>
      <c r="H14" s="16">
        <v>2028125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41</v>
      </c>
      <c r="D15" s="14" t="s">
        <v>36</v>
      </c>
      <c r="E15" s="15" t="s">
        <v>42</v>
      </c>
      <c r="F15" s="16">
        <v>10</v>
      </c>
      <c r="G15" s="16">
        <v>10</v>
      </c>
      <c r="H15" s="16">
        <v>2028125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43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24647</v>
      </c>
      <c r="G16" s="16">
        <v>24647</v>
      </c>
      <c r="H16" s="16">
        <v>5233</v>
      </c>
      <c r="I16" s="16">
        <v>25357</v>
      </c>
      <c r="J16" s="16">
        <v>25357</v>
      </c>
      <c r="K16" s="17"/>
      <c r="L16" s="18" t="s">
        <v>36</v>
      </c>
      <c r="M16" s="1"/>
    </row>
    <row r="17" spans="1:13" ht="15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45</v>
      </c>
      <c r="F17" s="16">
        <v>24647</v>
      </c>
      <c r="G17" s="16">
        <v>24647</v>
      </c>
      <c r="H17" s="16">
        <v>5233</v>
      </c>
      <c r="I17" s="16">
        <v>25357</v>
      </c>
      <c r="J17" s="16">
        <v>25357</v>
      </c>
      <c r="K17" s="17"/>
      <c r="L17" s="18" t="s">
        <v>36</v>
      </c>
      <c r="M17" s="1"/>
    </row>
    <row r="18" spans="1:13" ht="15" customHeight="1" x14ac:dyDescent="0.25">
      <c r="A18" s="14" t="s">
        <v>46</v>
      </c>
      <c r="B18" s="14" t="s">
        <v>36</v>
      </c>
      <c r="C18" s="14" t="s">
        <v>36</v>
      </c>
      <c r="D18" s="14" t="s">
        <v>36</v>
      </c>
      <c r="E18" s="15" t="s">
        <v>47</v>
      </c>
      <c r="F18" s="16">
        <v>193948766</v>
      </c>
      <c r="G18" s="16">
        <v>193947088</v>
      </c>
      <c r="H18" s="16">
        <v>135624699</v>
      </c>
      <c r="I18" s="16">
        <v>199534490</v>
      </c>
      <c r="J18" s="16">
        <v>205222191</v>
      </c>
      <c r="K18" s="16">
        <f>J18-I18</f>
        <v>5687701</v>
      </c>
      <c r="L18" s="18">
        <f>(K18/I18)</f>
        <v>2.8504851467032091E-2</v>
      </c>
      <c r="M18" s="1"/>
    </row>
    <row r="19" spans="1:13" ht="15" customHeight="1" x14ac:dyDescent="0.25">
      <c r="A19" s="14" t="s">
        <v>36</v>
      </c>
      <c r="B19" s="14" t="s">
        <v>11</v>
      </c>
      <c r="C19" s="14" t="s">
        <v>36</v>
      </c>
      <c r="D19" s="14" t="s">
        <v>36</v>
      </c>
      <c r="E19" s="15" t="s">
        <v>48</v>
      </c>
      <c r="F19" s="16">
        <v>193948766</v>
      </c>
      <c r="G19" s="16">
        <v>193947088</v>
      </c>
      <c r="H19" s="16">
        <v>135624699</v>
      </c>
      <c r="I19" s="16">
        <v>199534490</v>
      </c>
      <c r="J19" s="16">
        <v>205222191</v>
      </c>
      <c r="K19" s="16">
        <f>J19-I19</f>
        <v>5687701</v>
      </c>
      <c r="L19" s="18">
        <f>(K19/I19)</f>
        <v>2.8504851467032091E-2</v>
      </c>
      <c r="M19" s="1"/>
    </row>
    <row r="20" spans="1:13" ht="15" customHeight="1" x14ac:dyDescent="0.25">
      <c r="A20" s="14" t="s">
        <v>49</v>
      </c>
      <c r="B20" s="14" t="s">
        <v>36</v>
      </c>
      <c r="C20" s="14" t="s">
        <v>36</v>
      </c>
      <c r="D20" s="14" t="s">
        <v>36</v>
      </c>
      <c r="E20" s="15" t="s">
        <v>50</v>
      </c>
      <c r="F20" s="16">
        <v>92474</v>
      </c>
      <c r="G20" s="16">
        <v>92474</v>
      </c>
      <c r="H20" s="16">
        <v>833060</v>
      </c>
      <c r="I20" s="16">
        <v>95137</v>
      </c>
      <c r="J20" s="16">
        <v>914148</v>
      </c>
      <c r="K20" s="16">
        <f>J20-I20</f>
        <v>819011</v>
      </c>
      <c r="L20" s="18">
        <f>(K20/I20)</f>
        <v>8.6087536920441057</v>
      </c>
      <c r="M20" s="1"/>
    </row>
    <row r="21" spans="1:13" ht="27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51</v>
      </c>
      <c r="F21" s="16">
        <v>10</v>
      </c>
      <c r="G21" s="16">
        <v>10</v>
      </c>
      <c r="H21" s="16">
        <v>730155</v>
      </c>
      <c r="I21" s="16">
        <v>10</v>
      </c>
      <c r="J21" s="16">
        <v>819011</v>
      </c>
      <c r="K21" s="16">
        <f>J21-I21</f>
        <v>819001</v>
      </c>
      <c r="L21" s="18">
        <f>(K21/I21)</f>
        <v>81900.100000000006</v>
      </c>
      <c r="M21" s="1"/>
    </row>
    <row r="22" spans="1:13" ht="15" customHeight="1" x14ac:dyDescent="0.25">
      <c r="A22" s="14" t="s">
        <v>36</v>
      </c>
      <c r="B22" s="14" t="s">
        <v>11</v>
      </c>
      <c r="C22" s="14" t="s">
        <v>36</v>
      </c>
      <c r="D22" s="14" t="s">
        <v>36</v>
      </c>
      <c r="E22" s="15" t="s">
        <v>52</v>
      </c>
      <c r="F22" s="16">
        <v>0</v>
      </c>
      <c r="G22" s="16">
        <v>0</v>
      </c>
      <c r="H22" s="16">
        <v>0</v>
      </c>
      <c r="I22" s="16">
        <v>0</v>
      </c>
      <c r="J22" s="16">
        <v>10</v>
      </c>
      <c r="K22" s="16">
        <f>J22-I22</f>
        <v>10</v>
      </c>
      <c r="L22" s="18" t="s">
        <v>36</v>
      </c>
      <c r="M22" s="1"/>
    </row>
    <row r="23" spans="1:13" ht="15" customHeight="1" x14ac:dyDescent="0.25">
      <c r="A23" s="14" t="s">
        <v>36</v>
      </c>
      <c r="B23" s="14" t="s">
        <v>53</v>
      </c>
      <c r="C23" s="14" t="s">
        <v>36</v>
      </c>
      <c r="D23" s="14" t="s">
        <v>36</v>
      </c>
      <c r="E23" s="15" t="s">
        <v>54</v>
      </c>
      <c r="F23" s="16">
        <v>92464</v>
      </c>
      <c r="G23" s="16">
        <v>92464</v>
      </c>
      <c r="H23" s="16">
        <v>102905</v>
      </c>
      <c r="I23" s="16">
        <v>95127</v>
      </c>
      <c r="J23" s="16">
        <v>95127</v>
      </c>
      <c r="K23" s="17"/>
      <c r="L23" s="18" t="s">
        <v>36</v>
      </c>
      <c r="M23" s="1"/>
    </row>
    <row r="24" spans="1:13" ht="15" customHeight="1" x14ac:dyDescent="0.25">
      <c r="A24" s="14" t="s">
        <v>55</v>
      </c>
      <c r="B24" s="14" t="s">
        <v>36</v>
      </c>
      <c r="C24" s="14" t="s">
        <v>36</v>
      </c>
      <c r="D24" s="14" t="s">
        <v>36</v>
      </c>
      <c r="E24" s="15" t="s">
        <v>56</v>
      </c>
      <c r="F24" s="16">
        <v>10</v>
      </c>
      <c r="G24" s="16">
        <v>24578223</v>
      </c>
      <c r="H24" s="16">
        <v>89381865</v>
      </c>
      <c r="I24" s="16">
        <v>10</v>
      </c>
      <c r="J24" s="16">
        <v>10</v>
      </c>
      <c r="K24" s="17"/>
      <c r="L24" s="18" t="s">
        <v>36</v>
      </c>
      <c r="M24" s="1"/>
    </row>
    <row r="25" spans="1:13" ht="15" customHeight="1" x14ac:dyDescent="0.25">
      <c r="A25" s="14" t="s">
        <v>36</v>
      </c>
      <c r="B25" s="14" t="s">
        <v>7</v>
      </c>
      <c r="C25" s="14" t="s">
        <v>36</v>
      </c>
      <c r="D25" s="14" t="s">
        <v>36</v>
      </c>
      <c r="E25" s="15" t="s">
        <v>57</v>
      </c>
      <c r="F25" s="16">
        <v>10</v>
      </c>
      <c r="G25" s="16">
        <v>24578223</v>
      </c>
      <c r="H25" s="16">
        <v>89381865</v>
      </c>
      <c r="I25" s="16">
        <v>10</v>
      </c>
      <c r="J25" s="16">
        <v>10</v>
      </c>
      <c r="K25" s="17"/>
      <c r="L25" s="18" t="s">
        <v>36</v>
      </c>
      <c r="M25" s="1"/>
    </row>
    <row r="26" spans="1:13" ht="15" customHeight="1" x14ac:dyDescent="0.25">
      <c r="A26" s="14" t="s">
        <v>58</v>
      </c>
      <c r="B26" s="14" t="s">
        <v>36</v>
      </c>
      <c r="C26" s="14" t="s">
        <v>36</v>
      </c>
      <c r="D26" s="14" t="s">
        <v>36</v>
      </c>
      <c r="E26" s="15" t="s">
        <v>59</v>
      </c>
      <c r="F26" s="16">
        <v>10</v>
      </c>
      <c r="G26" s="16">
        <v>0</v>
      </c>
      <c r="H26" s="16">
        <v>0</v>
      </c>
      <c r="I26" s="16">
        <v>10</v>
      </c>
      <c r="J26" s="16">
        <v>10</v>
      </c>
      <c r="K26" s="17"/>
      <c r="L26" s="18" t="s">
        <v>36</v>
      </c>
      <c r="M26" s="1"/>
    </row>
    <row r="27" spans="1:13" ht="15" customHeight="1" x14ac:dyDescent="0.25">
      <c r="A27" s="10" t="s">
        <v>36</v>
      </c>
      <c r="B27" s="10" t="s">
        <v>36</v>
      </c>
      <c r="C27" s="10" t="s">
        <v>36</v>
      </c>
      <c r="D27" s="10" t="s">
        <v>36</v>
      </c>
      <c r="E27" s="11" t="s">
        <v>60</v>
      </c>
      <c r="F27" s="12">
        <v>194065917</v>
      </c>
      <c r="G27" s="12">
        <v>218642442</v>
      </c>
      <c r="H27" s="12">
        <v>165298462</v>
      </c>
      <c r="I27" s="12">
        <v>199655014</v>
      </c>
      <c r="J27" s="12">
        <v>206161726</v>
      </c>
      <c r="K27" s="12">
        <f>J27-I27</f>
        <v>6506712</v>
      </c>
      <c r="L27" s="13">
        <f>(K27/I27)</f>
        <v>3.258977508073E-2</v>
      </c>
      <c r="M27" s="1"/>
    </row>
    <row r="28" spans="1:13" ht="15" customHeight="1" x14ac:dyDescent="0.25">
      <c r="A28" s="14" t="s">
        <v>61</v>
      </c>
      <c r="B28" s="14" t="s">
        <v>36</v>
      </c>
      <c r="C28" s="14" t="s">
        <v>36</v>
      </c>
      <c r="D28" s="14" t="s">
        <v>36</v>
      </c>
      <c r="E28" s="15" t="s">
        <v>62</v>
      </c>
      <c r="F28" s="16">
        <v>78522443</v>
      </c>
      <c r="G28" s="16">
        <v>75438699</v>
      </c>
      <c r="H28" s="16">
        <v>54243577</v>
      </c>
      <c r="I28" s="16">
        <v>80783889</v>
      </c>
      <c r="J28" s="16">
        <v>80408516</v>
      </c>
      <c r="K28" s="16">
        <f>J28-I28</f>
        <v>-375373</v>
      </c>
      <c r="L28" s="18">
        <f>(K28/I28)</f>
        <v>-4.6466319540521255E-3</v>
      </c>
      <c r="M28" s="1"/>
    </row>
    <row r="29" spans="1:13" ht="15" customHeight="1" x14ac:dyDescent="0.25">
      <c r="A29" s="14" t="s">
        <v>63</v>
      </c>
      <c r="B29" s="14" t="s">
        <v>36</v>
      </c>
      <c r="C29" s="14" t="s">
        <v>36</v>
      </c>
      <c r="D29" s="14" t="s">
        <v>36</v>
      </c>
      <c r="E29" s="15" t="s">
        <v>64</v>
      </c>
      <c r="F29" s="16">
        <v>106696801</v>
      </c>
      <c r="G29" s="16">
        <v>106696801</v>
      </c>
      <c r="H29" s="16">
        <v>77354341</v>
      </c>
      <c r="I29" s="16">
        <v>109769669</v>
      </c>
      <c r="J29" s="16">
        <v>114978038</v>
      </c>
      <c r="K29" s="16">
        <f>J29-I29</f>
        <v>5208369</v>
      </c>
      <c r="L29" s="18">
        <f>(K29/I29)</f>
        <v>4.7448161659301352E-2</v>
      </c>
      <c r="M29" s="1"/>
    </row>
    <row r="30" spans="1:13" ht="15" customHeight="1" x14ac:dyDescent="0.25">
      <c r="A30" s="14" t="s">
        <v>65</v>
      </c>
      <c r="B30" s="14" t="s">
        <v>36</v>
      </c>
      <c r="C30" s="14" t="s">
        <v>36</v>
      </c>
      <c r="D30" s="14" t="s">
        <v>36</v>
      </c>
      <c r="E30" s="15" t="s">
        <v>66</v>
      </c>
      <c r="F30" s="16">
        <v>10</v>
      </c>
      <c r="G30" s="16">
        <v>10</v>
      </c>
      <c r="H30" s="16">
        <v>0</v>
      </c>
      <c r="I30" s="16">
        <v>10</v>
      </c>
      <c r="J30" s="16">
        <v>10</v>
      </c>
      <c r="K30" s="17"/>
      <c r="L30" s="18" t="s">
        <v>36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10</v>
      </c>
      <c r="G31" s="16">
        <v>10</v>
      </c>
      <c r="H31" s="16">
        <v>0</v>
      </c>
      <c r="I31" s="16">
        <v>10</v>
      </c>
      <c r="J31" s="16">
        <v>10</v>
      </c>
      <c r="K31" s="17"/>
      <c r="L31" s="18" t="s">
        <v>36</v>
      </c>
      <c r="M31" s="1"/>
    </row>
    <row r="32" spans="1:13" ht="15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8566361</v>
      </c>
      <c r="G32" s="16">
        <v>11648427</v>
      </c>
      <c r="H32" s="16">
        <v>4656872</v>
      </c>
      <c r="I32" s="16">
        <v>8813072</v>
      </c>
      <c r="J32" s="16">
        <v>9632073</v>
      </c>
      <c r="K32" s="16">
        <f>J32-I32</f>
        <v>819001</v>
      </c>
      <c r="L32" s="18">
        <f>(K32/I32)</f>
        <v>9.2930251789614338E-2</v>
      </c>
      <c r="M32" s="1"/>
    </row>
    <row r="33" spans="1:13" ht="15" customHeight="1" x14ac:dyDescent="0.25">
      <c r="A33" s="14" t="s">
        <v>36</v>
      </c>
      <c r="B33" s="14" t="s">
        <v>14</v>
      </c>
      <c r="C33" s="14" t="s">
        <v>36</v>
      </c>
      <c r="D33" s="14" t="s">
        <v>36</v>
      </c>
      <c r="E33" s="15" t="s">
        <v>71</v>
      </c>
      <c r="F33" s="16">
        <v>8566351</v>
      </c>
      <c r="G33" s="16">
        <v>8566351</v>
      </c>
      <c r="H33" s="16">
        <v>4656872</v>
      </c>
      <c r="I33" s="16">
        <v>8813062</v>
      </c>
      <c r="J33" s="16">
        <v>8813062</v>
      </c>
      <c r="K33" s="17"/>
      <c r="L33" s="18" t="s">
        <v>36</v>
      </c>
      <c r="M33" s="1"/>
    </row>
    <row r="34" spans="1:13" ht="15" customHeight="1" x14ac:dyDescent="0.25">
      <c r="A34" s="14" t="s">
        <v>36</v>
      </c>
      <c r="B34" s="14" t="s">
        <v>53</v>
      </c>
      <c r="C34" s="14" t="s">
        <v>36</v>
      </c>
      <c r="D34" s="14" t="s">
        <v>36</v>
      </c>
      <c r="E34" s="15" t="s">
        <v>72</v>
      </c>
      <c r="F34" s="16">
        <v>10</v>
      </c>
      <c r="G34" s="16">
        <v>3082076</v>
      </c>
      <c r="H34" s="16">
        <v>0</v>
      </c>
      <c r="I34" s="16">
        <v>10</v>
      </c>
      <c r="J34" s="16">
        <v>819011</v>
      </c>
      <c r="K34" s="16">
        <f>J34-I34</f>
        <v>819001</v>
      </c>
      <c r="L34" s="18">
        <f>(K34/I34)</f>
        <v>81900.100000000006</v>
      </c>
      <c r="M34" s="1"/>
    </row>
    <row r="35" spans="1:13" ht="27" customHeight="1" x14ac:dyDescent="0.25">
      <c r="A35" s="14" t="s">
        <v>73</v>
      </c>
      <c r="B35" s="14" t="s">
        <v>36</v>
      </c>
      <c r="C35" s="14" t="s">
        <v>36</v>
      </c>
      <c r="D35" s="14" t="s">
        <v>36</v>
      </c>
      <c r="E35" s="15" t="s">
        <v>74</v>
      </c>
      <c r="F35" s="16">
        <v>280292</v>
      </c>
      <c r="G35" s="16">
        <v>280292</v>
      </c>
      <c r="H35" s="16">
        <v>0</v>
      </c>
      <c r="I35" s="16">
        <v>288364</v>
      </c>
      <c r="J35" s="16">
        <v>0</v>
      </c>
      <c r="K35" s="16">
        <f>J35-I35</f>
        <v>-288364</v>
      </c>
      <c r="L35" s="18">
        <f>(K35/I35)</f>
        <v>-1</v>
      </c>
      <c r="M35" s="1"/>
    </row>
    <row r="36" spans="1:13" x14ac:dyDescent="0.25">
      <c r="A36" s="14"/>
      <c r="B36" s="14" t="s">
        <v>46</v>
      </c>
      <c r="C36" s="14" t="s">
        <v>36</v>
      </c>
      <c r="D36" s="14" t="s">
        <v>36</v>
      </c>
      <c r="E36" s="22" t="s">
        <v>85</v>
      </c>
      <c r="F36" s="16">
        <v>280292</v>
      </c>
      <c r="G36" s="16">
        <v>280292</v>
      </c>
      <c r="H36" s="16">
        <v>0</v>
      </c>
      <c r="I36" s="16">
        <v>288364</v>
      </c>
      <c r="J36" s="16">
        <v>0</v>
      </c>
      <c r="K36" s="16">
        <f>J36-I36</f>
        <v>-288364</v>
      </c>
      <c r="L36" s="18">
        <f>(K36/I36)</f>
        <v>-1</v>
      </c>
      <c r="M36" s="1"/>
    </row>
    <row r="37" spans="1:13" ht="15" customHeight="1" x14ac:dyDescent="0.25">
      <c r="A37" s="14" t="s">
        <v>75</v>
      </c>
      <c r="B37" s="14" t="s">
        <v>36</v>
      </c>
      <c r="C37" s="14" t="s">
        <v>36</v>
      </c>
      <c r="D37" s="14" t="s">
        <v>36</v>
      </c>
      <c r="E37" s="15" t="s">
        <v>76</v>
      </c>
      <c r="F37" s="16">
        <v>0</v>
      </c>
      <c r="G37" s="16">
        <v>0</v>
      </c>
      <c r="H37" s="16">
        <v>0</v>
      </c>
      <c r="I37" s="16">
        <v>0</v>
      </c>
      <c r="J37" s="16">
        <v>1143069</v>
      </c>
      <c r="K37" s="16">
        <f>J37-I37</f>
        <v>1143069</v>
      </c>
      <c r="L37" s="18" t="s">
        <v>36</v>
      </c>
      <c r="M37" s="1"/>
    </row>
    <row r="38" spans="1:13" ht="15" customHeight="1" x14ac:dyDescent="0.25">
      <c r="A38" s="14" t="s">
        <v>36</v>
      </c>
      <c r="B38" s="14" t="s">
        <v>11</v>
      </c>
      <c r="C38" s="14" t="s">
        <v>36</v>
      </c>
      <c r="D38" s="14" t="s">
        <v>36</v>
      </c>
      <c r="E38" s="15" t="s">
        <v>77</v>
      </c>
      <c r="F38" s="16">
        <v>0</v>
      </c>
      <c r="G38" s="16">
        <v>0</v>
      </c>
      <c r="H38" s="16">
        <v>0</v>
      </c>
      <c r="I38" s="16">
        <v>0</v>
      </c>
      <c r="J38" s="16">
        <v>1143069</v>
      </c>
      <c r="K38" s="16">
        <f>J38-I38</f>
        <v>1143069</v>
      </c>
      <c r="L38" s="18" t="s">
        <v>36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24578213</v>
      </c>
      <c r="H39" s="16">
        <v>29043672</v>
      </c>
      <c r="I39" s="16">
        <v>10</v>
      </c>
      <c r="J39" s="16">
        <v>10</v>
      </c>
      <c r="K39" s="17"/>
      <c r="L39" s="18" t="s">
        <v>36</v>
      </c>
      <c r="M39" s="1"/>
    </row>
    <row r="40" spans="1:13" ht="15" customHeight="1" x14ac:dyDescent="0.25">
      <c r="A40" s="14" t="s">
        <v>36</v>
      </c>
      <c r="B40" s="14" t="s">
        <v>46</v>
      </c>
      <c r="C40" s="14" t="s">
        <v>36</v>
      </c>
      <c r="D40" s="14" t="s">
        <v>36</v>
      </c>
      <c r="E40" s="15" t="s">
        <v>80</v>
      </c>
      <c r="F40" s="16">
        <v>10</v>
      </c>
      <c r="G40" s="16">
        <v>24578213</v>
      </c>
      <c r="H40" s="16">
        <v>29043672</v>
      </c>
      <c r="I40" s="16">
        <v>10</v>
      </c>
      <c r="J40" s="16">
        <v>10</v>
      </c>
      <c r="K40" s="17"/>
      <c r="L40" s="18" t="s">
        <v>36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0</v>
      </c>
      <c r="G41" s="16">
        <v>0</v>
      </c>
      <c r="H41" s="16">
        <v>0</v>
      </c>
      <c r="I41" s="16">
        <v>0</v>
      </c>
      <c r="J41" s="16">
        <v>10</v>
      </c>
      <c r="K41" s="16">
        <f>J41-I41</f>
        <v>10</v>
      </c>
      <c r="L41" s="18" t="s">
        <v>36</v>
      </c>
      <c r="M41" s="1"/>
    </row>
    <row r="42" spans="1:13" ht="1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"/>
    </row>
    <row r="43" spans="1:13" ht="1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"/>
    </row>
    <row r="44" spans="1:1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" customHeight="1" x14ac:dyDescent="0.25">
      <c r="A45" s="33" t="s">
        <v>83</v>
      </c>
      <c r="B45" s="34"/>
      <c r="C45" s="34"/>
      <c r="D45" s="34"/>
      <c r="E45" s="34"/>
      <c r="F45" s="20">
        <v>194065897</v>
      </c>
      <c r="G45" s="20">
        <v>190982153</v>
      </c>
      <c r="H45" s="20">
        <v>136254790</v>
      </c>
      <c r="I45" s="20">
        <v>199654994</v>
      </c>
      <c r="J45" s="20">
        <v>205342695</v>
      </c>
      <c r="K45" s="20">
        <v>5687701</v>
      </c>
      <c r="L45" s="21">
        <v>2.8487647045783389E-2</v>
      </c>
      <c r="M45" s="1"/>
    </row>
    <row r="46" spans="1:13" ht="15" customHeight="1" x14ac:dyDescent="0.25">
      <c r="A46" s="35" t="s">
        <v>84</v>
      </c>
      <c r="B46" s="36"/>
      <c r="C46" s="36"/>
      <c r="D46" s="36"/>
      <c r="E46" s="36"/>
      <c r="F46" s="36"/>
      <c r="G46" s="36"/>
      <c r="H46" s="36"/>
      <c r="I46" s="36"/>
      <c r="J46" s="36"/>
      <c r="K46" s="1"/>
      <c r="L46" s="1"/>
      <c r="M46" s="1"/>
    </row>
    <row r="47" spans="1:13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8">
    <mergeCell ref="K10:K11"/>
    <mergeCell ref="L10:L11"/>
    <mergeCell ref="A45:E45"/>
    <mergeCell ref="A46:J46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 verticalCentered="1"/>
  <pageMargins left="0.78740157480314965" right="0.78740157480314965" top="0.19685039370078741" bottom="0.19685039370078741" header="0" footer="0"/>
  <pageSetup scale="72" orientation="landscape" r:id="rId1"/>
  <ignoredErrors>
    <ignoredError sqref="F9:L9 J5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2026-09-29T15:19:24Z</dcterms:modified>
</cp:coreProperties>
</file>