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E50D519-3DD0-4997-8840-06CD9BCBA4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2" i="1" l="1"/>
  <c r="J111" i="1"/>
  <c r="J110" i="1"/>
  <c r="J109" i="1"/>
  <c r="J105" i="1"/>
  <c r="J98" i="1"/>
  <c r="J70" i="1"/>
  <c r="K70" i="1" s="1"/>
  <c r="J69" i="1"/>
  <c r="K69" i="1" s="1"/>
  <c r="J68" i="1"/>
  <c r="J67" i="1"/>
  <c r="J66" i="1"/>
  <c r="J65" i="1"/>
  <c r="J61" i="1"/>
  <c r="J54" i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<sst xmlns="http://schemas.openxmlformats.org/spreadsheetml/2006/main" count="530" uniqueCount="145">
  <si>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</si>
  <si>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</si>
  <si>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</si>
  <si>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</si>
  <si>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</si>
  <si>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</si>
  <si>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</si>
  <si>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</si>
  <si>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</si>
  <si>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TRANSFERENCIAS A SERVICIOS LOCALES DE EDUCACIÓN PÚBLICA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</si>
  <si>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</si>
  <si>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95</t>
    </r>
  </si>
  <si>
    <r>
      <rPr>
        <sz val="10"/>
        <rFont val="Times New Roman"/>
      </rPr>
      <t>Programa:</t>
    </r>
  </si>
  <si>
    <r>
      <rPr>
        <sz val="10"/>
        <rFont val="Times New Roman"/>
      </rPr>
      <t>TRANSFERENCIAS DE SUBSECRETARÍA DE EDUCACIÓN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</si>
  <si>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</si>
  <si>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</si>
  <si>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</si>
  <si>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</si>
  <si>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</si>
  <si>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</si>
  <si>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</si>
  <si>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</si>
  <si>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</si>
  <si>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</si>
  <si>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</si>
  <si>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</si>
  <si>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</si>
  <si>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</si>
  <si>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</si>
  <si>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</si>
  <si>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</si>
  <si>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</si>
  <si>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</si>
  <si>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</si>
  <si>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</si>
  <si>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</si>
  <si>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</si>
  <si>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</si>
  <si>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</si>
  <si>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</si>
  <si>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</si>
  <si>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</si>
  <si>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</si>
  <si>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Subsecretaría de Educación - SLEP</t>
    </r>
  </si>
  <si>
    <r>
      <rPr>
        <sz val="10"/>
        <rFont val="Times New Roman"/>
      </rPr>
      <t>003</t>
    </r>
  </si>
  <si>
    <r>
      <rPr>
        <sz val="10"/>
        <rFont val="Times New Roman"/>
      </rPr>
      <t>Mejoramiento de la Calidad de la Educación - SLEP</t>
    </r>
  </si>
  <si>
    <r>
      <rPr>
        <sz val="10"/>
        <rFont val="Times New Roman"/>
      </rPr>
      <t>004</t>
    </r>
  </si>
  <si>
    <r>
      <rPr>
        <sz val="10"/>
        <rFont val="Times New Roman"/>
      </rPr>
      <t>Desarrollo Profesional Docente y Directivo - SLEP</t>
    </r>
  </si>
  <si>
    <r>
      <rPr>
        <sz val="10"/>
        <rFont val="Times New Roman"/>
      </rPr>
      <t>011</t>
    </r>
  </si>
  <si>
    <r>
      <rPr>
        <sz val="10"/>
        <rFont val="Times New Roman"/>
      </rPr>
      <t>Recursos Educativos - SLEP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</si>
  <si>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</si>
  <si>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</si>
  <si>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</si>
  <si>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</si>
  <si>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</si>
  <si>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018</t>
    </r>
  </si>
  <si>
    <r>
      <rPr>
        <sz val="10"/>
        <rFont val="Times New Roman"/>
      </rPr>
      <t>Servicio Educativo Barrancas</t>
    </r>
  </si>
  <si>
    <r>
      <rPr>
        <sz val="10"/>
        <rFont val="Times New Roman"/>
      </rPr>
      <t>019</t>
    </r>
  </si>
  <si>
    <r>
      <rPr>
        <sz val="10"/>
        <rFont val="Times New Roman"/>
      </rPr>
      <t>Servicio Educativo Puerto Cordillera</t>
    </r>
  </si>
  <si>
    <r>
      <rPr>
        <sz val="10"/>
        <rFont val="Times New Roman"/>
      </rPr>
      <t>021</t>
    </r>
  </si>
  <si>
    <r>
      <rPr>
        <sz val="10"/>
        <rFont val="Times New Roman"/>
      </rPr>
      <t>Servicio Educativo Huasco</t>
    </r>
  </si>
  <si>
    <r>
      <rPr>
        <sz val="10"/>
        <rFont val="Times New Roman"/>
      </rPr>
      <t>022</t>
    </r>
  </si>
  <si>
    <r>
      <rPr>
        <sz val="10"/>
        <rFont val="Times New Roman"/>
      </rPr>
      <t>Servicio Educativo Costa Araucanía</t>
    </r>
  </si>
  <si>
    <r>
      <rPr>
        <sz val="10"/>
        <rFont val="Times New Roman"/>
      </rPr>
      <t>023</t>
    </r>
  </si>
  <si>
    <r>
      <rPr>
        <sz val="10"/>
        <rFont val="Times New Roman"/>
      </rPr>
      <t>Servicio Educativo Chinchorro</t>
    </r>
  </si>
  <si>
    <r>
      <rPr>
        <sz val="10"/>
        <rFont val="Times New Roman"/>
      </rPr>
      <t>024</t>
    </r>
  </si>
  <si>
    <r>
      <rPr>
        <sz val="10"/>
        <rFont val="Times New Roman"/>
      </rPr>
      <t>Servicio Educativo Gabriela Mistral</t>
    </r>
  </si>
  <si>
    <r>
      <rPr>
        <sz val="10"/>
        <rFont val="Times New Roman"/>
      </rPr>
      <t>025</t>
    </r>
  </si>
  <si>
    <r>
      <rPr>
        <sz val="10"/>
        <rFont val="Times New Roman"/>
      </rPr>
      <t>Servicio Educativo Andalién Sur</t>
    </r>
  </si>
  <si>
    <r>
      <rPr>
        <sz val="10"/>
        <rFont val="Times New Roman"/>
      </rPr>
      <t>026</t>
    </r>
  </si>
  <si>
    <r>
      <rPr>
        <sz val="10"/>
        <rFont val="Times New Roman"/>
      </rPr>
      <t>Servicio Educativo Atacama</t>
    </r>
  </si>
  <si>
    <r>
      <rPr>
        <sz val="10"/>
        <rFont val="Times New Roman"/>
      </rPr>
      <t>027</t>
    </r>
  </si>
  <si>
    <r>
      <rPr>
        <sz val="10"/>
        <rFont val="Times New Roman"/>
      </rPr>
      <t>Servicio Educativo Valparaíso</t>
    </r>
  </si>
  <si>
    <r>
      <rPr>
        <sz val="10"/>
        <rFont val="Times New Roman"/>
      </rPr>
      <t>028</t>
    </r>
  </si>
  <si>
    <r>
      <rPr>
        <sz val="10"/>
        <rFont val="Times New Roman"/>
      </rPr>
      <t>Servicio Educativo Colchagua</t>
    </r>
  </si>
  <si>
    <r>
      <rPr>
        <sz val="10"/>
        <rFont val="Times New Roman"/>
      </rPr>
      <t>029</t>
    </r>
  </si>
  <si>
    <r>
      <rPr>
        <sz val="10"/>
        <rFont val="Times New Roman"/>
      </rPr>
      <t>Servicio Educativo Llanquihue</t>
    </r>
  </si>
  <si>
    <r>
      <rPr>
        <sz val="10"/>
        <rFont val="Times New Roman"/>
      </rPr>
      <t>030</t>
    </r>
  </si>
  <si>
    <r>
      <rPr>
        <sz val="10"/>
        <rFont val="Times New Roman"/>
      </rPr>
      <t>Servicio Educativo Iquique</t>
    </r>
  </si>
  <si>
    <r>
      <rPr>
        <sz val="10"/>
        <rFont val="Times New Roman"/>
      </rPr>
      <t>031</t>
    </r>
  </si>
  <si>
    <r>
      <rPr>
        <sz val="10"/>
        <rFont val="Times New Roman"/>
      </rPr>
      <t>Servicio Educativo Licancabur</t>
    </r>
  </si>
  <si>
    <r>
      <rPr>
        <sz val="10"/>
        <rFont val="Times New Roman"/>
      </rPr>
      <t>032</t>
    </r>
  </si>
  <si>
    <r>
      <rPr>
        <sz val="10"/>
        <rFont val="Times New Roman"/>
      </rPr>
      <t>Servicio Educativo Maule Costa</t>
    </r>
  </si>
  <si>
    <r>
      <rPr>
        <sz val="10"/>
        <rFont val="Times New Roman"/>
      </rPr>
      <t>033</t>
    </r>
  </si>
  <si>
    <r>
      <rPr>
        <sz val="10"/>
        <rFont val="Times New Roman"/>
      </rPr>
      <t>Servicio Educativo Punilla Cordillera</t>
    </r>
  </si>
  <si>
    <r>
      <rPr>
        <sz val="10"/>
        <rFont val="Times New Roman"/>
      </rPr>
      <t>034</t>
    </r>
  </si>
  <si>
    <r>
      <rPr>
        <sz val="10"/>
        <rFont val="Times New Roman"/>
      </rPr>
      <t>Servicio Educativo Aysén</t>
    </r>
  </si>
  <si>
    <r>
      <rPr>
        <sz val="10"/>
        <rFont val="Times New Roman"/>
      </rPr>
      <t>035</t>
    </r>
  </si>
  <si>
    <r>
      <rPr>
        <sz val="10"/>
        <rFont val="Times New Roman"/>
      </rPr>
      <t>Servicio Educativo Magallanes</t>
    </r>
  </si>
  <si>
    <r>
      <rPr>
        <sz val="10"/>
        <rFont val="Times New Roman"/>
      </rPr>
      <t>036</t>
    </r>
  </si>
  <si>
    <r>
      <rPr>
        <sz val="10"/>
        <rFont val="Times New Roman"/>
      </rPr>
      <t>Servicio Educativo Tamarugal</t>
    </r>
  </si>
  <si>
    <r>
      <rPr>
        <sz val="10"/>
        <rFont val="Times New Roman"/>
      </rPr>
      <t>037</t>
    </r>
  </si>
  <si>
    <r>
      <rPr>
        <sz val="10"/>
        <rFont val="Times New Roman"/>
      </rPr>
      <t>Servicio Educativo Elqui</t>
    </r>
  </si>
  <si>
    <r>
      <rPr>
        <sz val="10"/>
        <rFont val="Times New Roman"/>
      </rPr>
      <t>038</t>
    </r>
  </si>
  <si>
    <r>
      <rPr>
        <sz val="10"/>
        <rFont val="Times New Roman"/>
      </rPr>
      <t>Servicio Educativo Costa Central</t>
    </r>
  </si>
  <si>
    <r>
      <rPr>
        <sz val="10"/>
        <rFont val="Times New Roman"/>
      </rPr>
      <t>039</t>
    </r>
  </si>
  <si>
    <r>
      <rPr>
        <sz val="10"/>
        <rFont val="Times New Roman"/>
      </rPr>
      <t>Servicio Educativo Marga Marga</t>
    </r>
  </si>
  <si>
    <r>
      <rPr>
        <sz val="10"/>
        <rFont val="Times New Roman"/>
      </rPr>
      <t>040</t>
    </r>
  </si>
  <si>
    <r>
      <rPr>
        <sz val="10"/>
        <rFont val="Times New Roman"/>
      </rPr>
      <t>Servicio Educativo Los Libertadores</t>
    </r>
  </si>
  <si>
    <r>
      <rPr>
        <sz val="10"/>
        <rFont val="Times New Roman"/>
      </rPr>
      <t>041</t>
    </r>
  </si>
  <si>
    <r>
      <rPr>
        <sz val="10"/>
        <rFont val="Times New Roman"/>
      </rPr>
      <t>Servicio Educativo Santa Rosa</t>
    </r>
  </si>
  <si>
    <r>
      <rPr>
        <sz val="10"/>
        <rFont val="Times New Roman"/>
      </rPr>
      <t>042</t>
    </r>
  </si>
  <si>
    <r>
      <rPr>
        <sz val="10"/>
        <rFont val="Times New Roman"/>
      </rPr>
      <t>Servicio Educativo Santa Corina</t>
    </r>
  </si>
  <si>
    <r>
      <rPr>
        <sz val="10"/>
        <rFont val="Times New Roman"/>
      </rPr>
      <t>043</t>
    </r>
  </si>
  <si>
    <r>
      <rPr>
        <sz val="10"/>
        <rFont val="Times New Roman"/>
      </rPr>
      <t>Servicio Educativo del Pino</t>
    </r>
  </si>
  <si>
    <r>
      <rPr>
        <sz val="10"/>
        <rFont val="Times New Roman"/>
      </rPr>
      <t>044</t>
    </r>
  </si>
  <si>
    <r>
      <rPr>
        <sz val="10"/>
        <rFont val="Times New Roman"/>
      </rPr>
      <t>Servicio Educativo Andalién Costa</t>
    </r>
  </si>
  <si>
    <r>
      <rPr>
        <sz val="10"/>
        <rFont val="Times New Roman"/>
      </rPr>
      <t>045</t>
    </r>
  </si>
  <si>
    <r>
      <rPr>
        <sz val="10"/>
        <rFont val="Times New Roman"/>
      </rPr>
      <t>Servicio Educativo Valdivia</t>
    </r>
  </si>
  <si>
    <r>
      <rPr>
        <sz val="10"/>
        <rFont val="Times New Roman"/>
      </rPr>
      <t>046</t>
    </r>
  </si>
  <si>
    <r>
      <rPr>
        <sz val="10"/>
        <rFont val="Times New Roman"/>
      </rPr>
      <t>Servicio Educativo Antofagasta</t>
    </r>
  </si>
  <si>
    <r>
      <rPr>
        <sz val="10"/>
        <rFont val="Times New Roman"/>
      </rPr>
      <t>047</t>
    </r>
  </si>
  <si>
    <r>
      <rPr>
        <sz val="10"/>
        <rFont val="Times New Roman"/>
      </rPr>
      <t>Servicio Educativo Aconcagua</t>
    </r>
  </si>
  <si>
    <r>
      <rPr>
        <sz val="10"/>
        <rFont val="Times New Roman"/>
      </rPr>
      <t>048</t>
    </r>
  </si>
  <si>
    <r>
      <rPr>
        <sz val="10"/>
        <rFont val="Times New Roman"/>
      </rPr>
      <t>Servicio Educativo Los Andes</t>
    </r>
  </si>
  <si>
    <r>
      <rPr>
        <sz val="10"/>
        <rFont val="Times New Roman"/>
      </rPr>
      <t>049</t>
    </r>
  </si>
  <si>
    <r>
      <rPr>
        <sz val="10"/>
        <rFont val="Times New Roman"/>
      </rPr>
      <t>Servicio Educativo Petorca</t>
    </r>
  </si>
  <si>
    <r>
      <rPr>
        <sz val="10"/>
        <rFont val="Times New Roman"/>
      </rPr>
      <t>050</t>
    </r>
  </si>
  <si>
    <r>
      <rPr>
        <sz val="10"/>
        <rFont val="Times New Roman"/>
      </rPr>
      <t>Servicio Educativo Los Parques</t>
    </r>
  </si>
  <si>
    <r>
      <rPr>
        <sz val="10"/>
        <rFont val="Times New Roman"/>
      </rPr>
      <t>051</t>
    </r>
  </si>
  <si>
    <r>
      <rPr>
        <sz val="10"/>
        <rFont val="Times New Roman"/>
      </rPr>
      <t>Servicio Educativo Santiago Centro</t>
    </r>
  </si>
  <si>
    <r>
      <rPr>
        <sz val="10"/>
        <rFont val="Times New Roman"/>
      </rPr>
      <t>052</t>
    </r>
  </si>
  <si>
    <r>
      <rPr>
        <sz val="10"/>
        <rFont val="Times New Roman"/>
      </rPr>
      <t>Servicio Educativo Los Álamos</t>
    </r>
  </si>
  <si>
    <r>
      <rPr>
        <sz val="10"/>
        <rFont val="Times New Roman"/>
      </rPr>
      <t>053</t>
    </r>
  </si>
  <si>
    <r>
      <rPr>
        <sz val="10"/>
        <rFont val="Times New Roman"/>
      </rPr>
      <t>Servicio Educativo Valle Cachapoal</t>
    </r>
  </si>
  <si>
    <r>
      <rPr>
        <sz val="10"/>
        <rFont val="Times New Roman"/>
      </rPr>
      <t>054</t>
    </r>
  </si>
  <si>
    <r>
      <rPr>
        <sz val="10"/>
        <rFont val="Times New Roman"/>
      </rPr>
      <t>Servicio Educativo Puelche</t>
    </r>
  </si>
  <si>
    <r>
      <rPr>
        <sz val="10"/>
        <rFont val="Times New Roman"/>
      </rPr>
      <t>055</t>
    </r>
  </si>
  <si>
    <r>
      <rPr>
        <sz val="10"/>
        <rFont val="Times New Roman"/>
      </rPr>
      <t>Servicio Educativo Valle Diguillín</t>
    </r>
  </si>
  <si>
    <r>
      <rPr>
        <sz val="10"/>
        <rFont val="Times New Roman"/>
      </rPr>
      <t>056</t>
    </r>
  </si>
  <si>
    <r>
      <rPr>
        <sz val="10"/>
        <rFont val="Times New Roman"/>
      </rPr>
      <t>Servicio Educativo Chiloé</t>
    </r>
  </si>
  <si>
    <r>
      <rPr>
        <sz val="10"/>
        <rFont val="Times New Roman"/>
      </rPr>
      <t>058</t>
    </r>
  </si>
  <si>
    <r>
      <rPr>
        <sz val="10"/>
        <rFont val="Times New Roman"/>
      </rPr>
      <t>Servicio Educativo Hanga Roa</t>
    </r>
  </si>
  <si>
    <r>
      <rPr>
        <sz val="10"/>
        <rFont val="Times New Roman"/>
      </rPr>
      <t>059</t>
    </r>
  </si>
  <si>
    <r>
      <rPr>
        <sz val="10"/>
        <rFont val="Times New Roman"/>
      </rPr>
      <t>Servicio Educativo La Quebrada</t>
    </r>
  </si>
  <si>
    <r>
      <rPr>
        <sz val="10"/>
        <rFont val="Times New Roman"/>
      </rPr>
      <t>060</t>
    </r>
  </si>
  <si>
    <r>
      <rPr>
        <sz val="10"/>
        <rFont val="Times New Roman"/>
      </rPr>
      <t>Servicio Educativo Talagante</t>
    </r>
  </si>
  <si>
    <r>
      <rPr>
        <sz val="10"/>
        <rFont val="Times New Roman"/>
      </rPr>
      <t>066</t>
    </r>
  </si>
  <si>
    <r>
      <rPr>
        <sz val="10"/>
        <rFont val="Times New Roman"/>
      </rPr>
      <t>Servicio Educativo Reloncaví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</si>
  <si>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</si>
  <si>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</si>
  <si>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ServicioEducativo Licancabur</t>
    </r>
  </si>
  <si>
    <r>
      <rPr>
        <sz val="10"/>
        <rFont val="Times New Roman"/>
      </rPr>
      <t>Servicio Educatico Punilla Cordillera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</si>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</sst>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18"/>
  <sheetViews>
    <sheetView tabSelected="1" topLeftCell="A82" workbookViewId="0">
      <selection activeCell="D95" sqref="D9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2520</v>
      </c>
      <c r="F12" s="12">
        <v>3734855</v>
      </c>
      <c r="G12" s="12">
        <v>900</v>
      </c>
      <c r="H12" s="12">
        <v>2520</v>
      </c>
      <c r="I12" s="12">
        <v>2940</v>
      </c>
      <c r="J12" s="12">
        <f t="shared" ref="J12:J26" si="0">I12-H12</f>
        <v>420</v>
      </c>
      <c r="K12" s="13">
        <f t="shared" ref="K12:K26" si="1">(J12/H12)</f>
        <v>0.16666666666666666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1440</v>
      </c>
      <c r="F13" s="16">
        <v>205130</v>
      </c>
      <c r="G13" s="16">
        <v>900</v>
      </c>
      <c r="H13" s="16">
        <v>1440</v>
      </c>
      <c r="I13" s="16">
        <v>1680</v>
      </c>
      <c r="J13" s="16">
        <f t="shared" si="0"/>
        <v>240</v>
      </c>
      <c r="K13" s="17">
        <f t="shared" si="1"/>
        <v>0.16666666666666666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1440</v>
      </c>
      <c r="F14" s="16">
        <v>205130</v>
      </c>
      <c r="G14" s="16">
        <v>900</v>
      </c>
      <c r="H14" s="16">
        <v>1440</v>
      </c>
      <c r="I14" s="16">
        <v>1680</v>
      </c>
      <c r="J14" s="16">
        <f t="shared" si="0"/>
        <v>240</v>
      </c>
      <c r="K14" s="17">
        <f t="shared" si="1"/>
        <v>0.16666666666666666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43</v>
      </c>
      <c r="E15" s="16">
        <v>360</v>
      </c>
      <c r="F15" s="16">
        <v>204050</v>
      </c>
      <c r="G15" s="16">
        <v>0</v>
      </c>
      <c r="H15" s="16">
        <v>360</v>
      </c>
      <c r="I15" s="16">
        <v>420</v>
      </c>
      <c r="J15" s="16">
        <f t="shared" si="0"/>
        <v>60</v>
      </c>
      <c r="K15" s="17">
        <f t="shared" si="1"/>
        <v>0.16666666666666666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44</v>
      </c>
      <c r="D16" s="15" t="s">
        <v>45</v>
      </c>
      <c r="E16" s="16">
        <v>360</v>
      </c>
      <c r="F16" s="16">
        <v>360</v>
      </c>
      <c r="G16" s="16">
        <v>900</v>
      </c>
      <c r="H16" s="16">
        <v>360</v>
      </c>
      <c r="I16" s="16">
        <v>420</v>
      </c>
      <c r="J16" s="16">
        <f t="shared" si="0"/>
        <v>60</v>
      </c>
      <c r="K16" s="17">
        <f t="shared" si="1"/>
        <v>0.16666666666666666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46</v>
      </c>
      <c r="D17" s="15" t="s">
        <v>47</v>
      </c>
      <c r="E17" s="16">
        <v>360</v>
      </c>
      <c r="F17" s="16">
        <v>360</v>
      </c>
      <c r="G17" s="16">
        <v>0</v>
      </c>
      <c r="H17" s="16">
        <v>360</v>
      </c>
      <c r="I17" s="16">
        <v>420</v>
      </c>
      <c r="J17" s="16">
        <f t="shared" si="0"/>
        <v>60</v>
      </c>
      <c r="K17" s="17">
        <f t="shared" si="1"/>
        <v>0.16666666666666666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48</v>
      </c>
      <c r="D18" s="15" t="s">
        <v>49</v>
      </c>
      <c r="E18" s="16">
        <v>360</v>
      </c>
      <c r="F18" s="16">
        <v>360</v>
      </c>
      <c r="G18" s="16">
        <v>0</v>
      </c>
      <c r="H18" s="16">
        <v>360</v>
      </c>
      <c r="I18" s="16">
        <v>420</v>
      </c>
      <c r="J18" s="16">
        <f t="shared" si="0"/>
        <v>60</v>
      </c>
      <c r="K18" s="17">
        <f t="shared" si="1"/>
        <v>0.16666666666666666</v>
      </c>
      <c r="L18" s="1"/>
    </row>
    <row r="19" spans="1:12" ht="15" customHeight="1" x14ac:dyDescent="0.25">
      <c r="A19" s="14" t="s">
        <v>50</v>
      </c>
      <c r="B19" s="14" t="s">
        <v>36</v>
      </c>
      <c r="C19" s="14" t="s">
        <v>36</v>
      </c>
      <c r="D19" s="15" t="s">
        <v>51</v>
      </c>
      <c r="E19" s="16">
        <v>1080</v>
      </c>
      <c r="F19" s="16">
        <v>3529725</v>
      </c>
      <c r="G19" s="16">
        <v>0</v>
      </c>
      <c r="H19" s="16">
        <v>1080</v>
      </c>
      <c r="I19" s="16">
        <v>1260</v>
      </c>
      <c r="J19" s="16">
        <f t="shared" si="0"/>
        <v>180</v>
      </c>
      <c r="K19" s="17">
        <f t="shared" si="1"/>
        <v>0.16666666666666666</v>
      </c>
      <c r="L19" s="1"/>
    </row>
    <row r="20" spans="1:12" ht="15" customHeight="1" x14ac:dyDescent="0.25">
      <c r="A20" s="14" t="s">
        <v>36</v>
      </c>
      <c r="B20" s="14" t="s">
        <v>40</v>
      </c>
      <c r="C20" s="14" t="s">
        <v>36</v>
      </c>
      <c r="D20" s="15" t="s">
        <v>41</v>
      </c>
      <c r="E20" s="16">
        <v>1080</v>
      </c>
      <c r="F20" s="16">
        <v>3529725</v>
      </c>
      <c r="G20" s="16">
        <v>0</v>
      </c>
      <c r="H20" s="16">
        <v>1080</v>
      </c>
      <c r="I20" s="16">
        <v>1260</v>
      </c>
      <c r="J20" s="16">
        <f t="shared" si="0"/>
        <v>180</v>
      </c>
      <c r="K20" s="17">
        <f t="shared" si="1"/>
        <v>0.16666666666666666</v>
      </c>
      <c r="L20" s="1"/>
    </row>
    <row r="21" spans="1:12" ht="15" customHeight="1" x14ac:dyDescent="0.25">
      <c r="A21" s="14" t="s">
        <v>36</v>
      </c>
      <c r="B21" s="14" t="s">
        <v>36</v>
      </c>
      <c r="C21" s="14" t="s">
        <v>42</v>
      </c>
      <c r="D21" s="15" t="s">
        <v>43</v>
      </c>
      <c r="E21" s="16">
        <v>360</v>
      </c>
      <c r="F21" s="16">
        <v>45048</v>
      </c>
      <c r="G21" s="16">
        <v>0</v>
      </c>
      <c r="H21" s="16">
        <v>360</v>
      </c>
      <c r="I21" s="16">
        <v>420</v>
      </c>
      <c r="J21" s="16">
        <f t="shared" si="0"/>
        <v>60</v>
      </c>
      <c r="K21" s="17">
        <f t="shared" si="1"/>
        <v>0.16666666666666666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44</v>
      </c>
      <c r="D22" s="15" t="s">
        <v>45</v>
      </c>
      <c r="E22" s="16">
        <v>360</v>
      </c>
      <c r="F22" s="16">
        <v>3484317</v>
      </c>
      <c r="G22" s="16">
        <v>0</v>
      </c>
      <c r="H22" s="16">
        <v>360</v>
      </c>
      <c r="I22" s="16">
        <v>420</v>
      </c>
      <c r="J22" s="16">
        <f t="shared" si="0"/>
        <v>60</v>
      </c>
      <c r="K22" s="17">
        <f t="shared" si="1"/>
        <v>0.16666666666666666</v>
      </c>
      <c r="L22" s="1"/>
    </row>
    <row r="23" spans="1:12" ht="15" customHeight="1" x14ac:dyDescent="0.25">
      <c r="A23" s="14" t="s">
        <v>36</v>
      </c>
      <c r="B23" s="14" t="s">
        <v>36</v>
      </c>
      <c r="C23" s="14" t="s">
        <v>48</v>
      </c>
      <c r="D23" s="15" t="s">
        <v>49</v>
      </c>
      <c r="E23" s="16">
        <v>360</v>
      </c>
      <c r="F23" s="16">
        <v>360</v>
      </c>
      <c r="G23" s="16">
        <v>0</v>
      </c>
      <c r="H23" s="16">
        <v>360</v>
      </c>
      <c r="I23" s="16">
        <v>420</v>
      </c>
      <c r="J23" s="16">
        <f t="shared" si="0"/>
        <v>60</v>
      </c>
      <c r="K23" s="17">
        <f t="shared" si="1"/>
        <v>0.16666666666666666</v>
      </c>
      <c r="L23" s="1"/>
    </row>
    <row r="24" spans="1:12" ht="15" customHeight="1" x14ac:dyDescent="0.25">
      <c r="A24" s="10" t="s">
        <v>36</v>
      </c>
      <c r="B24" s="10" t="s">
        <v>36</v>
      </c>
      <c r="C24" s="10" t="s">
        <v>36</v>
      </c>
      <c r="D24" s="11" t="s">
        <v>52</v>
      </c>
      <c r="E24" s="12">
        <v>2520</v>
      </c>
      <c r="F24" s="12">
        <v>3734855</v>
      </c>
      <c r="G24" s="12">
        <v>324959</v>
      </c>
      <c r="H24" s="12">
        <v>2520</v>
      </c>
      <c r="I24" s="12">
        <v>2940</v>
      </c>
      <c r="J24" s="12">
        <f t="shared" si="0"/>
        <v>420</v>
      </c>
      <c r="K24" s="13">
        <f t="shared" si="1"/>
        <v>0.16666666666666666</v>
      </c>
      <c r="L24" s="1"/>
    </row>
    <row r="25" spans="1:12" ht="15" customHeight="1" x14ac:dyDescent="0.25">
      <c r="A25" s="14" t="s">
        <v>53</v>
      </c>
      <c r="B25" s="14" t="s">
        <v>36</v>
      </c>
      <c r="C25" s="14" t="s">
        <v>36</v>
      </c>
      <c r="D25" s="15" t="s">
        <v>39</v>
      </c>
      <c r="E25" s="16">
        <v>1440</v>
      </c>
      <c r="F25" s="16">
        <v>205130</v>
      </c>
      <c r="G25" s="16">
        <v>324959</v>
      </c>
      <c r="H25" s="16">
        <v>1440</v>
      </c>
      <c r="I25" s="16">
        <v>1680</v>
      </c>
      <c r="J25" s="16">
        <f t="shared" si="0"/>
        <v>240</v>
      </c>
      <c r="K25" s="17">
        <f t="shared" si="1"/>
        <v>0.16666666666666666</v>
      </c>
      <c r="L25" s="1"/>
    </row>
    <row r="26" spans="1:12" ht="15" customHeight="1" x14ac:dyDescent="0.25">
      <c r="A26" s="14" t="s">
        <v>36</v>
      </c>
      <c r="B26" s="14" t="s">
        <v>40</v>
      </c>
      <c r="C26" s="14" t="s">
        <v>36</v>
      </c>
      <c r="D26" s="15" t="s">
        <v>54</v>
      </c>
      <c r="E26" s="16">
        <v>1440</v>
      </c>
      <c r="F26" s="16">
        <v>205130</v>
      </c>
      <c r="G26" s="16">
        <v>324959</v>
      </c>
      <c r="H26" s="16">
        <v>1440</v>
      </c>
      <c r="I26" s="16">
        <v>1680</v>
      </c>
      <c r="J26" s="16">
        <f t="shared" si="0"/>
        <v>240</v>
      </c>
      <c r="K26" s="17">
        <f t="shared" si="1"/>
        <v>0.16666666666666666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55</v>
      </c>
      <c r="D27" s="15" t="s">
        <v>56</v>
      </c>
      <c r="E27" s="16">
        <v>40</v>
      </c>
      <c r="F27" s="16">
        <v>40</v>
      </c>
      <c r="G27" s="16">
        <v>0</v>
      </c>
      <c r="H27" s="16">
        <v>40</v>
      </c>
      <c r="I27" s="16">
        <v>40</v>
      </c>
      <c r="J27" s="18"/>
      <c r="K27" s="17" t="s">
        <v>36</v>
      </c>
      <c r="L27" s="1"/>
    </row>
    <row r="28" spans="1:12" ht="15" customHeight="1" x14ac:dyDescent="0.25">
      <c r="A28" s="14" t="s">
        <v>36</v>
      </c>
      <c r="B28" s="14" t="s">
        <v>36</v>
      </c>
      <c r="C28" s="14" t="s">
        <v>57</v>
      </c>
      <c r="D28" s="15" t="s">
        <v>58</v>
      </c>
      <c r="E28" s="16">
        <v>40</v>
      </c>
      <c r="F28" s="16">
        <v>40</v>
      </c>
      <c r="G28" s="16">
        <v>0</v>
      </c>
      <c r="H28" s="16">
        <v>40</v>
      </c>
      <c r="I28" s="16">
        <v>40</v>
      </c>
      <c r="J28" s="18"/>
      <c r="K28" s="17" t="s">
        <v>36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59</v>
      </c>
      <c r="D29" s="15" t="s">
        <v>60</v>
      </c>
      <c r="E29" s="16">
        <v>40</v>
      </c>
      <c r="F29" s="16">
        <v>40</v>
      </c>
      <c r="G29" s="16">
        <v>0</v>
      </c>
      <c r="H29" s="16">
        <v>40</v>
      </c>
      <c r="I29" s="16">
        <v>40</v>
      </c>
      <c r="J29" s="18"/>
      <c r="K29" s="17" t="s">
        <v>36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61</v>
      </c>
      <c r="D30" s="15" t="s">
        <v>62</v>
      </c>
      <c r="E30" s="16">
        <v>40</v>
      </c>
      <c r="F30" s="16">
        <v>40</v>
      </c>
      <c r="G30" s="16">
        <v>0</v>
      </c>
      <c r="H30" s="16">
        <v>40</v>
      </c>
      <c r="I30" s="16">
        <v>40</v>
      </c>
      <c r="J30" s="18"/>
      <c r="K30" s="17" t="s">
        <v>36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63</v>
      </c>
      <c r="D31" s="15" t="s">
        <v>64</v>
      </c>
      <c r="E31" s="16">
        <v>40</v>
      </c>
      <c r="F31" s="16">
        <v>3040</v>
      </c>
      <c r="G31" s="16">
        <v>0</v>
      </c>
      <c r="H31" s="16">
        <v>40</v>
      </c>
      <c r="I31" s="16">
        <v>40</v>
      </c>
      <c r="J31" s="18"/>
      <c r="K31" s="17" t="s">
        <v>36</v>
      </c>
      <c r="L31" s="1"/>
    </row>
    <row r="32" spans="1:12" ht="15" customHeight="1" x14ac:dyDescent="0.25">
      <c r="A32" s="14" t="s">
        <v>36</v>
      </c>
      <c r="B32" s="14" t="s">
        <v>36</v>
      </c>
      <c r="C32" s="14" t="s">
        <v>65</v>
      </c>
      <c r="D32" s="15" t="s">
        <v>66</v>
      </c>
      <c r="E32" s="16">
        <v>40</v>
      </c>
      <c r="F32" s="16">
        <v>40</v>
      </c>
      <c r="G32" s="16">
        <v>0</v>
      </c>
      <c r="H32" s="16">
        <v>40</v>
      </c>
      <c r="I32" s="16">
        <v>40</v>
      </c>
      <c r="J32" s="18"/>
      <c r="K32" s="17" t="s">
        <v>36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67</v>
      </c>
      <c r="D33" s="15" t="s">
        <v>68</v>
      </c>
      <c r="E33" s="16">
        <v>40</v>
      </c>
      <c r="F33" s="16">
        <v>40</v>
      </c>
      <c r="G33" s="16">
        <v>0</v>
      </c>
      <c r="H33" s="16">
        <v>40</v>
      </c>
      <c r="I33" s="16">
        <v>40</v>
      </c>
      <c r="J33" s="18"/>
      <c r="K33" s="17" t="s">
        <v>36</v>
      </c>
      <c r="L33" s="1"/>
    </row>
    <row r="34" spans="1:12" ht="15" customHeight="1" x14ac:dyDescent="0.25">
      <c r="A34" s="14" t="s">
        <v>36</v>
      </c>
      <c r="B34" s="14" t="s">
        <v>36</v>
      </c>
      <c r="C34" s="14" t="s">
        <v>69</v>
      </c>
      <c r="D34" s="15" t="s">
        <v>70</v>
      </c>
      <c r="E34" s="16">
        <v>40</v>
      </c>
      <c r="F34" s="16">
        <v>40</v>
      </c>
      <c r="G34" s="16">
        <v>0</v>
      </c>
      <c r="H34" s="16">
        <v>40</v>
      </c>
      <c r="I34" s="16">
        <v>40</v>
      </c>
      <c r="J34" s="18"/>
      <c r="K34" s="17" t="s">
        <v>36</v>
      </c>
      <c r="L34" s="1"/>
    </row>
    <row r="35" spans="1:12" ht="15" customHeight="1" x14ac:dyDescent="0.25">
      <c r="A35" s="14" t="s">
        <v>36</v>
      </c>
      <c r="B35" s="14" t="s">
        <v>36</v>
      </c>
      <c r="C35" s="14" t="s">
        <v>71</v>
      </c>
      <c r="D35" s="15" t="s">
        <v>72</v>
      </c>
      <c r="E35" s="16">
        <v>40</v>
      </c>
      <c r="F35" s="16">
        <v>40</v>
      </c>
      <c r="G35" s="16">
        <v>3800</v>
      </c>
      <c r="H35" s="16">
        <v>40</v>
      </c>
      <c r="I35" s="16">
        <v>40</v>
      </c>
      <c r="J35" s="18"/>
      <c r="K35" s="17" t="s">
        <v>36</v>
      </c>
      <c r="L35" s="1"/>
    </row>
    <row r="36" spans="1:12" ht="15" customHeight="1" x14ac:dyDescent="0.25">
      <c r="A36" s="14" t="s">
        <v>36</v>
      </c>
      <c r="B36" s="14" t="s">
        <v>36</v>
      </c>
      <c r="C36" s="14" t="s">
        <v>73</v>
      </c>
      <c r="D36" s="15" t="s">
        <v>74</v>
      </c>
      <c r="E36" s="16">
        <v>40</v>
      </c>
      <c r="F36" s="16">
        <v>3040</v>
      </c>
      <c r="G36" s="16">
        <v>900</v>
      </c>
      <c r="H36" s="16">
        <v>40</v>
      </c>
      <c r="I36" s="16">
        <v>40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36</v>
      </c>
      <c r="C37" s="14" t="s">
        <v>75</v>
      </c>
      <c r="D37" s="15" t="s">
        <v>76</v>
      </c>
      <c r="E37" s="16">
        <v>40</v>
      </c>
      <c r="F37" s="16">
        <v>40</v>
      </c>
      <c r="G37" s="16">
        <v>0</v>
      </c>
      <c r="H37" s="16">
        <v>40</v>
      </c>
      <c r="I37" s="16">
        <v>40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36</v>
      </c>
      <c r="C38" s="14" t="s">
        <v>77</v>
      </c>
      <c r="D38" s="15" t="s">
        <v>78</v>
      </c>
      <c r="E38" s="16">
        <v>40</v>
      </c>
      <c r="F38" s="16">
        <v>40</v>
      </c>
      <c r="G38" s="16">
        <v>0</v>
      </c>
      <c r="H38" s="16">
        <v>40</v>
      </c>
      <c r="I38" s="16">
        <v>40</v>
      </c>
      <c r="J38" s="18"/>
      <c r="K38" s="17" t="s">
        <v>36</v>
      </c>
      <c r="L38" s="1"/>
    </row>
    <row r="39" spans="1:12" ht="15" customHeight="1" x14ac:dyDescent="0.25">
      <c r="A39" s="14" t="s">
        <v>36</v>
      </c>
      <c r="B39" s="14" t="s">
        <v>36</v>
      </c>
      <c r="C39" s="14" t="s">
        <v>79</v>
      </c>
      <c r="D39" s="15" t="s">
        <v>80</v>
      </c>
      <c r="E39" s="16">
        <v>40</v>
      </c>
      <c r="F39" s="16">
        <v>40</v>
      </c>
      <c r="G39" s="16">
        <v>37</v>
      </c>
      <c r="H39" s="16">
        <v>40</v>
      </c>
      <c r="I39" s="16">
        <v>40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81</v>
      </c>
      <c r="D40" s="15" t="s">
        <v>82</v>
      </c>
      <c r="E40" s="16">
        <v>40</v>
      </c>
      <c r="F40" s="16">
        <v>40</v>
      </c>
      <c r="G40" s="16">
        <v>0</v>
      </c>
      <c r="H40" s="16">
        <v>40</v>
      </c>
      <c r="I40" s="16">
        <v>40</v>
      </c>
      <c r="J40" s="18"/>
      <c r="K40" s="17" t="s">
        <v>36</v>
      </c>
      <c r="L40" s="1"/>
    </row>
    <row r="41" spans="1:12" ht="15" customHeight="1" x14ac:dyDescent="0.25">
      <c r="A41" s="14" t="s">
        <v>36</v>
      </c>
      <c r="B41" s="14" t="s">
        <v>36</v>
      </c>
      <c r="C41" s="14" t="s">
        <v>83</v>
      </c>
      <c r="D41" s="15" t="s">
        <v>84</v>
      </c>
      <c r="E41" s="16">
        <v>40</v>
      </c>
      <c r="F41" s="16">
        <v>13040</v>
      </c>
      <c r="G41" s="16">
        <v>0</v>
      </c>
      <c r="H41" s="16">
        <v>40</v>
      </c>
      <c r="I41" s="16">
        <v>40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36</v>
      </c>
      <c r="C42" s="14" t="s">
        <v>85</v>
      </c>
      <c r="D42" s="15" t="s">
        <v>86</v>
      </c>
      <c r="E42" s="16">
        <v>40</v>
      </c>
      <c r="F42" s="16">
        <v>13040</v>
      </c>
      <c r="G42" s="16">
        <v>0</v>
      </c>
      <c r="H42" s="16">
        <v>40</v>
      </c>
      <c r="I42" s="16">
        <v>40</v>
      </c>
      <c r="J42" s="18"/>
      <c r="K42" s="17" t="s">
        <v>36</v>
      </c>
      <c r="L42" s="1"/>
    </row>
    <row r="43" spans="1:12" ht="15" customHeight="1" x14ac:dyDescent="0.25">
      <c r="A43" s="14" t="s">
        <v>36</v>
      </c>
      <c r="B43" s="14" t="s">
        <v>36</v>
      </c>
      <c r="C43" s="14" t="s">
        <v>87</v>
      </c>
      <c r="D43" s="15" t="s">
        <v>88</v>
      </c>
      <c r="E43" s="16">
        <v>40</v>
      </c>
      <c r="F43" s="16">
        <v>79730</v>
      </c>
      <c r="G43" s="16">
        <v>37599</v>
      </c>
      <c r="H43" s="16">
        <v>40</v>
      </c>
      <c r="I43" s="16">
        <v>40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36</v>
      </c>
      <c r="C44" s="14" t="s">
        <v>89</v>
      </c>
      <c r="D44" s="15" t="s">
        <v>90</v>
      </c>
      <c r="E44" s="16">
        <v>40</v>
      </c>
      <c r="F44" s="16">
        <v>13040</v>
      </c>
      <c r="G44" s="16">
        <v>0</v>
      </c>
      <c r="H44" s="16">
        <v>40</v>
      </c>
      <c r="I44" s="16">
        <v>40</v>
      </c>
      <c r="J44" s="18"/>
      <c r="K44" s="17" t="s">
        <v>36</v>
      </c>
      <c r="L44" s="1"/>
    </row>
    <row r="45" spans="1:12" ht="15" customHeight="1" x14ac:dyDescent="0.25">
      <c r="A45" s="14" t="s">
        <v>36</v>
      </c>
      <c r="B45" s="14" t="s">
        <v>36</v>
      </c>
      <c r="C45" s="14" t="s">
        <v>91</v>
      </c>
      <c r="D45" s="15" t="s">
        <v>92</v>
      </c>
      <c r="E45" s="16">
        <v>40</v>
      </c>
      <c r="F45" s="16">
        <v>40</v>
      </c>
      <c r="G45" s="16">
        <v>0</v>
      </c>
      <c r="H45" s="16">
        <v>40</v>
      </c>
      <c r="I45" s="16">
        <v>40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36</v>
      </c>
      <c r="C46" s="14" t="s">
        <v>93</v>
      </c>
      <c r="D46" s="15" t="s">
        <v>94</v>
      </c>
      <c r="E46" s="16">
        <v>40</v>
      </c>
      <c r="F46" s="16">
        <v>9040</v>
      </c>
      <c r="G46" s="16">
        <v>0</v>
      </c>
      <c r="H46" s="16">
        <v>40</v>
      </c>
      <c r="I46" s="16">
        <v>40</v>
      </c>
      <c r="J46" s="18"/>
      <c r="K46" s="17" t="s">
        <v>36</v>
      </c>
      <c r="L46" s="1"/>
    </row>
    <row r="47" spans="1:12" ht="15" customHeight="1" x14ac:dyDescent="0.25">
      <c r="A47" s="14" t="s">
        <v>36</v>
      </c>
      <c r="B47" s="14" t="s">
        <v>36</v>
      </c>
      <c r="C47" s="14" t="s">
        <v>95</v>
      </c>
      <c r="D47" s="15" t="s">
        <v>96</v>
      </c>
      <c r="E47" s="16">
        <v>40</v>
      </c>
      <c r="F47" s="16">
        <v>40</v>
      </c>
      <c r="G47" s="16">
        <v>0</v>
      </c>
      <c r="H47" s="16">
        <v>40</v>
      </c>
      <c r="I47" s="16">
        <v>40</v>
      </c>
      <c r="J47" s="18"/>
      <c r="K47" s="17" t="s">
        <v>36</v>
      </c>
      <c r="L47" s="1"/>
    </row>
    <row r="48" spans="1:12" ht="15" customHeight="1" x14ac:dyDescent="0.25">
      <c r="A48" s="14" t="s">
        <v>36</v>
      </c>
      <c r="B48" s="14" t="s">
        <v>36</v>
      </c>
      <c r="C48" s="14" t="s">
        <v>97</v>
      </c>
      <c r="D48" s="15" t="s">
        <v>98</v>
      </c>
      <c r="E48" s="16">
        <v>40</v>
      </c>
      <c r="F48" s="16">
        <v>40</v>
      </c>
      <c r="G48" s="16">
        <v>0</v>
      </c>
      <c r="H48" s="16">
        <v>40</v>
      </c>
      <c r="I48" s="16">
        <v>40</v>
      </c>
      <c r="J48" s="18"/>
      <c r="K48" s="17" t="s">
        <v>36</v>
      </c>
      <c r="L48" s="1"/>
    </row>
    <row r="49" spans="1:12" ht="15" customHeight="1" x14ac:dyDescent="0.25">
      <c r="A49" s="14" t="s">
        <v>36</v>
      </c>
      <c r="B49" s="14" t="s">
        <v>36</v>
      </c>
      <c r="C49" s="14" t="s">
        <v>99</v>
      </c>
      <c r="D49" s="15" t="s">
        <v>100</v>
      </c>
      <c r="E49" s="16">
        <v>40</v>
      </c>
      <c r="F49" s="16">
        <v>40</v>
      </c>
      <c r="G49" s="16">
        <v>0</v>
      </c>
      <c r="H49" s="16">
        <v>40</v>
      </c>
      <c r="I49" s="16">
        <v>40</v>
      </c>
      <c r="J49" s="18"/>
      <c r="K49" s="17" t="s">
        <v>36</v>
      </c>
      <c r="L49" s="1"/>
    </row>
    <row r="50" spans="1:12" ht="15" customHeight="1" x14ac:dyDescent="0.25">
      <c r="A50" s="14" t="s">
        <v>36</v>
      </c>
      <c r="B50" s="14" t="s">
        <v>36</v>
      </c>
      <c r="C50" s="14" t="s">
        <v>101</v>
      </c>
      <c r="D50" s="15" t="s">
        <v>102</v>
      </c>
      <c r="E50" s="16">
        <v>40</v>
      </c>
      <c r="F50" s="16">
        <v>40</v>
      </c>
      <c r="G50" s="16">
        <v>0</v>
      </c>
      <c r="H50" s="16">
        <v>40</v>
      </c>
      <c r="I50" s="16">
        <v>40</v>
      </c>
      <c r="J50" s="18"/>
      <c r="K50" s="17" t="s">
        <v>36</v>
      </c>
      <c r="L50" s="1"/>
    </row>
    <row r="51" spans="1:12" ht="15" customHeight="1" x14ac:dyDescent="0.25">
      <c r="A51" s="14" t="s">
        <v>36</v>
      </c>
      <c r="B51" s="14" t="s">
        <v>36</v>
      </c>
      <c r="C51" s="14" t="s">
        <v>103</v>
      </c>
      <c r="D51" s="15" t="s">
        <v>104</v>
      </c>
      <c r="E51" s="16">
        <v>40</v>
      </c>
      <c r="F51" s="16">
        <v>40</v>
      </c>
      <c r="G51" s="16">
        <v>0</v>
      </c>
      <c r="H51" s="16">
        <v>40</v>
      </c>
      <c r="I51" s="16">
        <v>40</v>
      </c>
      <c r="J51" s="18"/>
      <c r="K51" s="17" t="s">
        <v>36</v>
      </c>
      <c r="L51" s="1"/>
    </row>
    <row r="52" spans="1:12" ht="15" customHeight="1" x14ac:dyDescent="0.25">
      <c r="A52" s="14" t="s">
        <v>36</v>
      </c>
      <c r="B52" s="14" t="s">
        <v>36</v>
      </c>
      <c r="C52" s="14" t="s">
        <v>105</v>
      </c>
      <c r="D52" s="15" t="s">
        <v>106</v>
      </c>
      <c r="E52" s="16">
        <v>40</v>
      </c>
      <c r="F52" s="16">
        <v>40</v>
      </c>
      <c r="G52" s="16">
        <v>186000</v>
      </c>
      <c r="H52" s="16">
        <v>40</v>
      </c>
      <c r="I52" s="16">
        <v>40</v>
      </c>
      <c r="J52" s="18"/>
      <c r="K52" s="17" t="s">
        <v>36</v>
      </c>
      <c r="L52" s="1"/>
    </row>
    <row r="53" spans="1:12" ht="15" customHeight="1" x14ac:dyDescent="0.25">
      <c r="A53" s="14" t="s">
        <v>36</v>
      </c>
      <c r="B53" s="14" t="s">
        <v>36</v>
      </c>
      <c r="C53" s="14" t="s">
        <v>107</v>
      </c>
      <c r="D53" s="15" t="s">
        <v>108</v>
      </c>
      <c r="E53" s="16">
        <v>40</v>
      </c>
      <c r="F53" s="16">
        <v>40</v>
      </c>
      <c r="G53" s="16">
        <v>96623</v>
      </c>
      <c r="H53" s="16">
        <v>40</v>
      </c>
      <c r="I53" s="16">
        <v>40</v>
      </c>
      <c r="J53" s="18"/>
      <c r="K53" s="17" t="s">
        <v>36</v>
      </c>
      <c r="L53" s="1"/>
    </row>
    <row r="54" spans="1:12" ht="15" customHeight="1" x14ac:dyDescent="0.25">
      <c r="A54" s="14" t="s">
        <v>36</v>
      </c>
      <c r="B54" s="14" t="s">
        <v>36</v>
      </c>
      <c r="C54" s="14" t="s">
        <v>109</v>
      </c>
      <c r="D54" s="15" t="s">
        <v>110</v>
      </c>
      <c r="E54" s="16">
        <v>0</v>
      </c>
      <c r="F54" s="16">
        <v>0</v>
      </c>
      <c r="G54" s="16">
        <v>0</v>
      </c>
      <c r="H54" s="16">
        <v>0</v>
      </c>
      <c r="I54" s="16">
        <v>40</v>
      </c>
      <c r="J54" s="16">
        <f>I54-H54</f>
        <v>40</v>
      </c>
      <c r="K54" s="17" t="s">
        <v>36</v>
      </c>
      <c r="L54" s="1"/>
    </row>
    <row r="55" spans="1:12" ht="15" customHeight="1" x14ac:dyDescent="0.25">
      <c r="A55" s="14" t="s">
        <v>36</v>
      </c>
      <c r="B55" s="14" t="s">
        <v>36</v>
      </c>
      <c r="C55" s="14" t="s">
        <v>111</v>
      </c>
      <c r="D55" s="15" t="s">
        <v>112</v>
      </c>
      <c r="E55" s="16">
        <v>40</v>
      </c>
      <c r="F55" s="16">
        <v>13040</v>
      </c>
      <c r="G55" s="16">
        <v>0</v>
      </c>
      <c r="H55" s="16">
        <v>40</v>
      </c>
      <c r="I55" s="16">
        <v>40</v>
      </c>
      <c r="J55" s="18"/>
      <c r="K55" s="17" t="s">
        <v>36</v>
      </c>
      <c r="L55" s="1"/>
    </row>
    <row r="56" spans="1:12" ht="15" customHeight="1" x14ac:dyDescent="0.25">
      <c r="A56" s="14" t="s">
        <v>36</v>
      </c>
      <c r="B56" s="14" t="s">
        <v>36</v>
      </c>
      <c r="C56" s="14" t="s">
        <v>113</v>
      </c>
      <c r="D56" s="15" t="s">
        <v>114</v>
      </c>
      <c r="E56" s="16">
        <v>40</v>
      </c>
      <c r="F56" s="16">
        <v>5040</v>
      </c>
      <c r="G56" s="16">
        <v>0</v>
      </c>
      <c r="H56" s="16">
        <v>40</v>
      </c>
      <c r="I56" s="16">
        <v>40</v>
      </c>
      <c r="J56" s="18"/>
      <c r="K56" s="17" t="s">
        <v>36</v>
      </c>
      <c r="L56" s="1"/>
    </row>
    <row r="57" spans="1:12" ht="15" customHeight="1" x14ac:dyDescent="0.25">
      <c r="A57" s="14" t="s">
        <v>36</v>
      </c>
      <c r="B57" s="14" t="s">
        <v>36</v>
      </c>
      <c r="C57" s="14" t="s">
        <v>115</v>
      </c>
      <c r="D57" s="15" t="s">
        <v>116</v>
      </c>
      <c r="E57" s="16">
        <v>40</v>
      </c>
      <c r="F57" s="16">
        <v>40</v>
      </c>
      <c r="G57" s="16">
        <v>0</v>
      </c>
      <c r="H57" s="16">
        <v>40</v>
      </c>
      <c r="I57" s="16">
        <v>40</v>
      </c>
      <c r="J57" s="18"/>
      <c r="K57" s="17" t="s">
        <v>36</v>
      </c>
      <c r="L57" s="1"/>
    </row>
    <row r="58" spans="1:12" ht="15" customHeight="1" x14ac:dyDescent="0.25">
      <c r="A58" s="14" t="s">
        <v>36</v>
      </c>
      <c r="B58" s="14" t="s">
        <v>36</v>
      </c>
      <c r="C58" s="14" t="s">
        <v>117</v>
      </c>
      <c r="D58" s="15" t="s">
        <v>118</v>
      </c>
      <c r="E58" s="16">
        <v>40</v>
      </c>
      <c r="F58" s="16">
        <v>40</v>
      </c>
      <c r="G58" s="16">
        <v>0</v>
      </c>
      <c r="H58" s="16">
        <v>40</v>
      </c>
      <c r="I58" s="16">
        <v>40</v>
      </c>
      <c r="J58" s="18"/>
      <c r="K58" s="17" t="s">
        <v>36</v>
      </c>
      <c r="L58" s="1"/>
    </row>
    <row r="59" spans="1:12" ht="15" customHeight="1" x14ac:dyDescent="0.25">
      <c r="A59" s="14" t="s">
        <v>36</v>
      </c>
      <c r="B59" s="14" t="s">
        <v>36</v>
      </c>
      <c r="C59" s="14" t="s">
        <v>119</v>
      </c>
      <c r="D59" s="15" t="s">
        <v>120</v>
      </c>
      <c r="E59" s="16">
        <v>40</v>
      </c>
      <c r="F59" s="16">
        <v>40</v>
      </c>
      <c r="G59" s="16">
        <v>0</v>
      </c>
      <c r="H59" s="16">
        <v>40</v>
      </c>
      <c r="I59" s="16">
        <v>40</v>
      </c>
      <c r="J59" s="18"/>
      <c r="K59" s="17" t="s">
        <v>36</v>
      </c>
      <c r="L59" s="1"/>
    </row>
    <row r="60" spans="1:12" ht="15" customHeight="1" x14ac:dyDescent="0.25">
      <c r="A60" s="14" t="s">
        <v>36</v>
      </c>
      <c r="B60" s="14" t="s">
        <v>36</v>
      </c>
      <c r="C60" s="14" t="s">
        <v>121</v>
      </c>
      <c r="D60" s="15" t="s">
        <v>122</v>
      </c>
      <c r="E60" s="16">
        <v>40</v>
      </c>
      <c r="F60" s="16">
        <v>13040</v>
      </c>
      <c r="G60" s="16">
        <v>0</v>
      </c>
      <c r="H60" s="16">
        <v>40</v>
      </c>
      <c r="I60" s="16">
        <v>40</v>
      </c>
      <c r="J60" s="18"/>
      <c r="K60" s="17" t="s">
        <v>36</v>
      </c>
      <c r="L60" s="1"/>
    </row>
    <row r="61" spans="1:12" ht="15" customHeight="1" x14ac:dyDescent="0.25">
      <c r="A61" s="14" t="s">
        <v>36</v>
      </c>
      <c r="B61" s="14" t="s">
        <v>36</v>
      </c>
      <c r="C61" s="14" t="s">
        <v>123</v>
      </c>
      <c r="D61" s="15" t="s">
        <v>124</v>
      </c>
      <c r="E61" s="16">
        <v>0</v>
      </c>
      <c r="F61" s="16">
        <v>0</v>
      </c>
      <c r="G61" s="16">
        <v>0</v>
      </c>
      <c r="H61" s="16">
        <v>0</v>
      </c>
      <c r="I61" s="16">
        <v>40</v>
      </c>
      <c r="J61" s="16">
        <f>I61-H61</f>
        <v>40</v>
      </c>
      <c r="K61" s="17" t="s">
        <v>36</v>
      </c>
      <c r="L61" s="1"/>
    </row>
    <row r="62" spans="1:12" ht="15" customHeight="1" x14ac:dyDescent="0.25">
      <c r="A62" s="14" t="s">
        <v>36</v>
      </c>
      <c r="B62" s="14" t="s">
        <v>36</v>
      </c>
      <c r="C62" s="14" t="s">
        <v>125</v>
      </c>
      <c r="D62" s="15" t="s">
        <v>126</v>
      </c>
      <c r="E62" s="16">
        <v>40</v>
      </c>
      <c r="F62" s="16">
        <v>13040</v>
      </c>
      <c r="G62" s="16">
        <v>0</v>
      </c>
      <c r="H62" s="16">
        <v>40</v>
      </c>
      <c r="I62" s="16">
        <v>40</v>
      </c>
      <c r="J62" s="18"/>
      <c r="K62" s="17" t="s">
        <v>36</v>
      </c>
      <c r="L62" s="1"/>
    </row>
    <row r="63" spans="1:12" ht="15" customHeight="1" x14ac:dyDescent="0.25">
      <c r="A63" s="14" t="s">
        <v>36</v>
      </c>
      <c r="B63" s="14" t="s">
        <v>36</v>
      </c>
      <c r="C63" s="14" t="s">
        <v>127</v>
      </c>
      <c r="D63" s="15" t="s">
        <v>128</v>
      </c>
      <c r="E63" s="16">
        <v>40</v>
      </c>
      <c r="F63" s="16">
        <v>13040</v>
      </c>
      <c r="G63" s="16">
        <v>0</v>
      </c>
      <c r="H63" s="16">
        <v>40</v>
      </c>
      <c r="I63" s="16">
        <v>40</v>
      </c>
      <c r="J63" s="18"/>
      <c r="K63" s="17" t="s">
        <v>36</v>
      </c>
      <c r="L63" s="1"/>
    </row>
    <row r="64" spans="1:12" ht="15" customHeight="1" x14ac:dyDescent="0.25">
      <c r="A64" s="14" t="s">
        <v>36</v>
      </c>
      <c r="B64" s="14" t="s">
        <v>36</v>
      </c>
      <c r="C64" s="14" t="s">
        <v>129</v>
      </c>
      <c r="D64" s="15" t="s">
        <v>130</v>
      </c>
      <c r="E64" s="16">
        <v>40</v>
      </c>
      <c r="F64" s="16">
        <v>13040</v>
      </c>
      <c r="G64" s="16">
        <v>0</v>
      </c>
      <c r="H64" s="16">
        <v>40</v>
      </c>
      <c r="I64" s="16">
        <v>40</v>
      </c>
      <c r="J64" s="18"/>
      <c r="K64" s="17" t="s">
        <v>36</v>
      </c>
      <c r="L64" s="1"/>
    </row>
    <row r="65" spans="1:12" ht="15" customHeight="1" x14ac:dyDescent="0.25">
      <c r="A65" s="14" t="s">
        <v>36</v>
      </c>
      <c r="B65" s="14" t="s">
        <v>36</v>
      </c>
      <c r="C65" s="14" t="s">
        <v>131</v>
      </c>
      <c r="D65" s="15" t="s">
        <v>132</v>
      </c>
      <c r="E65" s="16">
        <v>0</v>
      </c>
      <c r="F65" s="16">
        <v>0</v>
      </c>
      <c r="G65" s="16">
        <v>0</v>
      </c>
      <c r="H65" s="16">
        <v>0</v>
      </c>
      <c r="I65" s="16">
        <v>40</v>
      </c>
      <c r="J65" s="16">
        <f t="shared" ref="J65:J70" si="2">I65-H65</f>
        <v>40</v>
      </c>
      <c r="K65" s="17" t="s">
        <v>36</v>
      </c>
      <c r="L65" s="1"/>
    </row>
    <row r="66" spans="1:12" ht="15" customHeight="1" x14ac:dyDescent="0.25">
      <c r="A66" s="14" t="s">
        <v>36</v>
      </c>
      <c r="B66" s="14" t="s">
        <v>36</v>
      </c>
      <c r="C66" s="14" t="s">
        <v>133</v>
      </c>
      <c r="D66" s="15" t="s">
        <v>134</v>
      </c>
      <c r="E66" s="16">
        <v>0</v>
      </c>
      <c r="F66" s="16">
        <v>0</v>
      </c>
      <c r="G66" s="16">
        <v>0</v>
      </c>
      <c r="H66" s="16">
        <v>0</v>
      </c>
      <c r="I66" s="16">
        <v>40</v>
      </c>
      <c r="J66" s="16">
        <f t="shared" si="2"/>
        <v>40</v>
      </c>
      <c r="K66" s="17" t="s">
        <v>36</v>
      </c>
      <c r="L66" s="1"/>
    </row>
    <row r="67" spans="1:12" ht="15" customHeight="1" x14ac:dyDescent="0.25">
      <c r="A67" s="14" t="s">
        <v>36</v>
      </c>
      <c r="B67" s="14" t="s">
        <v>36</v>
      </c>
      <c r="C67" s="14" t="s">
        <v>135</v>
      </c>
      <c r="D67" s="15" t="s">
        <v>136</v>
      </c>
      <c r="E67" s="16">
        <v>0</v>
      </c>
      <c r="F67" s="16">
        <v>0</v>
      </c>
      <c r="G67" s="16">
        <v>0</v>
      </c>
      <c r="H67" s="16">
        <v>0</v>
      </c>
      <c r="I67" s="16">
        <v>40</v>
      </c>
      <c r="J67" s="16">
        <f t="shared" si="2"/>
        <v>40</v>
      </c>
      <c r="K67" s="17" t="s">
        <v>36</v>
      </c>
      <c r="L67" s="1"/>
    </row>
    <row r="68" spans="1:12" ht="15" customHeight="1" x14ac:dyDescent="0.25">
      <c r="A68" s="14" t="s">
        <v>36</v>
      </c>
      <c r="B68" s="14" t="s">
        <v>36</v>
      </c>
      <c r="C68" s="14" t="s">
        <v>137</v>
      </c>
      <c r="D68" s="15" t="s">
        <v>138</v>
      </c>
      <c r="E68" s="16">
        <v>0</v>
      </c>
      <c r="F68" s="16">
        <v>0</v>
      </c>
      <c r="G68" s="16">
        <v>0</v>
      </c>
      <c r="H68" s="16">
        <v>0</v>
      </c>
      <c r="I68" s="16">
        <v>40</v>
      </c>
      <c r="J68" s="16">
        <f t="shared" si="2"/>
        <v>40</v>
      </c>
      <c r="K68" s="17" t="s">
        <v>36</v>
      </c>
      <c r="L68" s="1"/>
    </row>
    <row r="69" spans="1:12" ht="15" customHeight="1" x14ac:dyDescent="0.25">
      <c r="A69" s="14" t="s">
        <v>139</v>
      </c>
      <c r="B69" s="14" t="s">
        <v>36</v>
      </c>
      <c r="C69" s="14" t="s">
        <v>36</v>
      </c>
      <c r="D69" s="15" t="s">
        <v>140</v>
      </c>
      <c r="E69" s="16">
        <v>1080</v>
      </c>
      <c r="F69" s="16">
        <v>3529725</v>
      </c>
      <c r="G69" s="16">
        <v>0</v>
      </c>
      <c r="H69" s="16">
        <v>1080</v>
      </c>
      <c r="I69" s="16">
        <v>1260</v>
      </c>
      <c r="J69" s="16">
        <f t="shared" si="2"/>
        <v>180</v>
      </c>
      <c r="K69" s="17">
        <f>(J69/H69)</f>
        <v>0.16666666666666666</v>
      </c>
      <c r="L69" s="1"/>
    </row>
    <row r="70" spans="1:12" ht="15" customHeight="1" x14ac:dyDescent="0.25">
      <c r="A70" s="14" t="s">
        <v>36</v>
      </c>
      <c r="B70" s="14" t="s">
        <v>40</v>
      </c>
      <c r="C70" s="14" t="s">
        <v>36</v>
      </c>
      <c r="D70" s="15" t="s">
        <v>54</v>
      </c>
      <c r="E70" s="16">
        <v>1080</v>
      </c>
      <c r="F70" s="16">
        <v>3529725</v>
      </c>
      <c r="G70" s="16">
        <v>0</v>
      </c>
      <c r="H70" s="16">
        <v>1080</v>
      </c>
      <c r="I70" s="16">
        <v>1260</v>
      </c>
      <c r="J70" s="16">
        <f t="shared" si="2"/>
        <v>180</v>
      </c>
      <c r="K70" s="17">
        <f>(J70/H70)</f>
        <v>0.16666666666666666</v>
      </c>
      <c r="L70" s="1"/>
    </row>
    <row r="71" spans="1:12" ht="15" customHeight="1" x14ac:dyDescent="0.25">
      <c r="A71" s="14" t="s">
        <v>36</v>
      </c>
      <c r="B71" s="14" t="s">
        <v>36</v>
      </c>
      <c r="C71" s="14" t="s">
        <v>55</v>
      </c>
      <c r="D71" s="15" t="s">
        <v>56</v>
      </c>
      <c r="E71" s="16">
        <v>30</v>
      </c>
      <c r="F71" s="16">
        <v>86393</v>
      </c>
      <c r="G71" s="16">
        <v>0</v>
      </c>
      <c r="H71" s="16">
        <v>30</v>
      </c>
      <c r="I71" s="16">
        <v>30</v>
      </c>
      <c r="J71" s="18"/>
      <c r="K71" s="17" t="s">
        <v>36</v>
      </c>
      <c r="L71" s="1"/>
    </row>
    <row r="72" spans="1:12" ht="15" customHeight="1" x14ac:dyDescent="0.25">
      <c r="A72" s="14" t="s">
        <v>36</v>
      </c>
      <c r="B72" s="14" t="s">
        <v>36</v>
      </c>
      <c r="C72" s="14" t="s">
        <v>57</v>
      </c>
      <c r="D72" s="15" t="s">
        <v>58</v>
      </c>
      <c r="E72" s="16">
        <v>30</v>
      </c>
      <c r="F72" s="16">
        <v>86856</v>
      </c>
      <c r="G72" s="16">
        <v>0</v>
      </c>
      <c r="H72" s="16">
        <v>30</v>
      </c>
      <c r="I72" s="16">
        <v>30</v>
      </c>
      <c r="J72" s="18"/>
      <c r="K72" s="17" t="s">
        <v>36</v>
      </c>
      <c r="L72" s="1"/>
    </row>
    <row r="73" spans="1:12" ht="15" customHeight="1" x14ac:dyDescent="0.25">
      <c r="A73" s="14" t="s">
        <v>36</v>
      </c>
      <c r="B73" s="14" t="s">
        <v>36</v>
      </c>
      <c r="C73" s="14" t="s">
        <v>59</v>
      </c>
      <c r="D73" s="15" t="s">
        <v>60</v>
      </c>
      <c r="E73" s="16">
        <v>30</v>
      </c>
      <c r="F73" s="16">
        <v>86724</v>
      </c>
      <c r="G73" s="16">
        <v>0</v>
      </c>
      <c r="H73" s="16">
        <v>30</v>
      </c>
      <c r="I73" s="16">
        <v>30</v>
      </c>
      <c r="J73" s="18"/>
      <c r="K73" s="17" t="s">
        <v>36</v>
      </c>
      <c r="L73" s="1"/>
    </row>
    <row r="74" spans="1:12" ht="15" customHeight="1" x14ac:dyDescent="0.25">
      <c r="A74" s="14" t="s">
        <v>36</v>
      </c>
      <c r="B74" s="14" t="s">
        <v>36</v>
      </c>
      <c r="C74" s="14" t="s">
        <v>61</v>
      </c>
      <c r="D74" s="15" t="s">
        <v>62</v>
      </c>
      <c r="E74" s="16">
        <v>30</v>
      </c>
      <c r="F74" s="16">
        <v>86407</v>
      </c>
      <c r="G74" s="16">
        <v>0</v>
      </c>
      <c r="H74" s="16">
        <v>30</v>
      </c>
      <c r="I74" s="16">
        <v>30</v>
      </c>
      <c r="J74" s="18"/>
      <c r="K74" s="17" t="s">
        <v>36</v>
      </c>
      <c r="L74" s="1"/>
    </row>
    <row r="75" spans="1:12" ht="15" customHeight="1" x14ac:dyDescent="0.25">
      <c r="A75" s="14" t="s">
        <v>36</v>
      </c>
      <c r="B75" s="14" t="s">
        <v>36</v>
      </c>
      <c r="C75" s="14" t="s">
        <v>63</v>
      </c>
      <c r="D75" s="15" t="s">
        <v>64</v>
      </c>
      <c r="E75" s="16">
        <v>30</v>
      </c>
      <c r="F75" s="16">
        <v>86909</v>
      </c>
      <c r="G75" s="16">
        <v>0</v>
      </c>
      <c r="H75" s="16">
        <v>30</v>
      </c>
      <c r="I75" s="16">
        <v>30</v>
      </c>
      <c r="J75" s="18"/>
      <c r="K75" s="17" t="s">
        <v>36</v>
      </c>
      <c r="L75" s="1"/>
    </row>
    <row r="76" spans="1:12" ht="15" customHeight="1" x14ac:dyDescent="0.25">
      <c r="A76" s="14" t="s">
        <v>36</v>
      </c>
      <c r="B76" s="14" t="s">
        <v>36</v>
      </c>
      <c r="C76" s="14" t="s">
        <v>65</v>
      </c>
      <c r="D76" s="15" t="s">
        <v>66</v>
      </c>
      <c r="E76" s="16">
        <v>30</v>
      </c>
      <c r="F76" s="16">
        <v>86098</v>
      </c>
      <c r="G76" s="16">
        <v>0</v>
      </c>
      <c r="H76" s="16">
        <v>30</v>
      </c>
      <c r="I76" s="16">
        <v>30</v>
      </c>
      <c r="J76" s="18"/>
      <c r="K76" s="17" t="s">
        <v>36</v>
      </c>
      <c r="L76" s="1"/>
    </row>
    <row r="77" spans="1:12" ht="15" customHeight="1" x14ac:dyDescent="0.25">
      <c r="A77" s="14" t="s">
        <v>36</v>
      </c>
      <c r="B77" s="14" t="s">
        <v>36</v>
      </c>
      <c r="C77" s="14" t="s">
        <v>67</v>
      </c>
      <c r="D77" s="15" t="s">
        <v>68</v>
      </c>
      <c r="E77" s="16">
        <v>30</v>
      </c>
      <c r="F77" s="16">
        <v>86218</v>
      </c>
      <c r="G77" s="16">
        <v>0</v>
      </c>
      <c r="H77" s="16">
        <v>30</v>
      </c>
      <c r="I77" s="16">
        <v>30</v>
      </c>
      <c r="J77" s="18"/>
      <c r="K77" s="17" t="s">
        <v>36</v>
      </c>
      <c r="L77" s="1"/>
    </row>
    <row r="78" spans="1:12" ht="15" customHeight="1" x14ac:dyDescent="0.25">
      <c r="A78" s="14" t="s">
        <v>36</v>
      </c>
      <c r="B78" s="14" t="s">
        <v>36</v>
      </c>
      <c r="C78" s="14" t="s">
        <v>69</v>
      </c>
      <c r="D78" s="15" t="s">
        <v>70</v>
      </c>
      <c r="E78" s="16">
        <v>30</v>
      </c>
      <c r="F78" s="16">
        <v>132549</v>
      </c>
      <c r="G78" s="16">
        <v>0</v>
      </c>
      <c r="H78" s="16">
        <v>30</v>
      </c>
      <c r="I78" s="16">
        <v>30</v>
      </c>
      <c r="J78" s="18"/>
      <c r="K78" s="17" t="s">
        <v>36</v>
      </c>
      <c r="L78" s="1"/>
    </row>
    <row r="79" spans="1:12" ht="15" customHeight="1" x14ac:dyDescent="0.25">
      <c r="A79" s="14" t="s">
        <v>36</v>
      </c>
      <c r="B79" s="14" t="s">
        <v>36</v>
      </c>
      <c r="C79" s="14" t="s">
        <v>71</v>
      </c>
      <c r="D79" s="15" t="s">
        <v>72</v>
      </c>
      <c r="E79" s="16">
        <v>30</v>
      </c>
      <c r="F79" s="16">
        <v>87181</v>
      </c>
      <c r="G79" s="16">
        <v>0</v>
      </c>
      <c r="H79" s="16">
        <v>30</v>
      </c>
      <c r="I79" s="16">
        <v>30</v>
      </c>
      <c r="J79" s="18"/>
      <c r="K79" s="17" t="s">
        <v>36</v>
      </c>
      <c r="L79" s="1"/>
    </row>
    <row r="80" spans="1:12" ht="15" customHeight="1" x14ac:dyDescent="0.25">
      <c r="A80" s="14" t="s">
        <v>36</v>
      </c>
      <c r="B80" s="14" t="s">
        <v>36</v>
      </c>
      <c r="C80" s="14" t="s">
        <v>73</v>
      </c>
      <c r="D80" s="15" t="s">
        <v>74</v>
      </c>
      <c r="E80" s="16">
        <v>30</v>
      </c>
      <c r="F80" s="16">
        <v>86305</v>
      </c>
      <c r="G80" s="16">
        <v>0</v>
      </c>
      <c r="H80" s="16">
        <v>30</v>
      </c>
      <c r="I80" s="16">
        <v>30</v>
      </c>
      <c r="J80" s="18"/>
      <c r="K80" s="17" t="s">
        <v>36</v>
      </c>
      <c r="L80" s="1"/>
    </row>
    <row r="81" spans="1:12" ht="15" customHeight="1" x14ac:dyDescent="0.25">
      <c r="A81" s="14" t="s">
        <v>36</v>
      </c>
      <c r="B81" s="14" t="s">
        <v>36</v>
      </c>
      <c r="C81" s="14" t="s">
        <v>75</v>
      </c>
      <c r="D81" s="15" t="s">
        <v>76</v>
      </c>
      <c r="E81" s="16">
        <v>30</v>
      </c>
      <c r="F81" s="16">
        <v>86679</v>
      </c>
      <c r="G81" s="16">
        <v>0</v>
      </c>
      <c r="H81" s="16">
        <v>30</v>
      </c>
      <c r="I81" s="16">
        <v>30</v>
      </c>
      <c r="J81" s="18"/>
      <c r="K81" s="17" t="s">
        <v>36</v>
      </c>
      <c r="L81" s="1"/>
    </row>
    <row r="82" spans="1:12" ht="15" customHeight="1" x14ac:dyDescent="0.25">
      <c r="A82" s="14" t="s">
        <v>36</v>
      </c>
      <c r="B82" s="14" t="s">
        <v>36</v>
      </c>
      <c r="C82" s="14" t="s">
        <v>77</v>
      </c>
      <c r="D82" s="15" t="s">
        <v>78</v>
      </c>
      <c r="E82" s="16">
        <v>30</v>
      </c>
      <c r="F82" s="16">
        <v>122112</v>
      </c>
      <c r="G82" s="16">
        <v>0</v>
      </c>
      <c r="H82" s="16">
        <v>30</v>
      </c>
      <c r="I82" s="16">
        <v>30</v>
      </c>
      <c r="J82" s="18"/>
      <c r="K82" s="17" t="s">
        <v>36</v>
      </c>
      <c r="L82" s="1"/>
    </row>
    <row r="83" spans="1:12" ht="15" customHeight="1" x14ac:dyDescent="0.25">
      <c r="A83" s="14" t="s">
        <v>36</v>
      </c>
      <c r="B83" s="14" t="s">
        <v>36</v>
      </c>
      <c r="C83" s="14" t="s">
        <v>79</v>
      </c>
      <c r="D83" s="15" t="s">
        <v>141</v>
      </c>
      <c r="E83" s="16">
        <v>30</v>
      </c>
      <c r="F83" s="16">
        <v>227162</v>
      </c>
      <c r="G83" s="16">
        <v>0</v>
      </c>
      <c r="H83" s="16">
        <v>30</v>
      </c>
      <c r="I83" s="16">
        <v>30</v>
      </c>
      <c r="J83" s="18"/>
      <c r="K83" s="17" t="s">
        <v>36</v>
      </c>
      <c r="L83" s="1"/>
    </row>
    <row r="84" spans="1:12" ht="15" customHeight="1" x14ac:dyDescent="0.25">
      <c r="A84" s="14" t="s">
        <v>36</v>
      </c>
      <c r="B84" s="14" t="s">
        <v>36</v>
      </c>
      <c r="C84" s="14" t="s">
        <v>81</v>
      </c>
      <c r="D84" s="15" t="s">
        <v>82</v>
      </c>
      <c r="E84" s="16">
        <v>30</v>
      </c>
      <c r="F84" s="16">
        <v>226764</v>
      </c>
      <c r="G84" s="16">
        <v>0</v>
      </c>
      <c r="H84" s="16">
        <v>30</v>
      </c>
      <c r="I84" s="16">
        <v>30</v>
      </c>
      <c r="J84" s="18"/>
      <c r="K84" s="17" t="s">
        <v>36</v>
      </c>
      <c r="L84" s="1"/>
    </row>
    <row r="85" spans="1:12" ht="15" customHeight="1" x14ac:dyDescent="0.25">
      <c r="A85" s="14" t="s">
        <v>36</v>
      </c>
      <c r="B85" s="14" t="s">
        <v>36</v>
      </c>
      <c r="C85" s="14" t="s">
        <v>83</v>
      </c>
      <c r="D85" s="15" t="s">
        <v>142</v>
      </c>
      <c r="E85" s="16">
        <v>30</v>
      </c>
      <c r="F85" s="16">
        <v>122035</v>
      </c>
      <c r="G85" s="16">
        <v>0</v>
      </c>
      <c r="H85" s="16">
        <v>30</v>
      </c>
      <c r="I85" s="16">
        <v>30</v>
      </c>
      <c r="J85" s="18"/>
      <c r="K85" s="17" t="s">
        <v>36</v>
      </c>
      <c r="L85" s="1"/>
    </row>
    <row r="86" spans="1:12" ht="15" customHeight="1" x14ac:dyDescent="0.25">
      <c r="A86" s="14" t="s">
        <v>36</v>
      </c>
      <c r="B86" s="14" t="s">
        <v>36</v>
      </c>
      <c r="C86" s="14" t="s">
        <v>85</v>
      </c>
      <c r="D86" s="15" t="s">
        <v>86</v>
      </c>
      <c r="E86" s="16">
        <v>30</v>
      </c>
      <c r="F86" s="16">
        <v>121596</v>
      </c>
      <c r="G86" s="16">
        <v>0</v>
      </c>
      <c r="H86" s="16">
        <v>30</v>
      </c>
      <c r="I86" s="16">
        <v>30</v>
      </c>
      <c r="J86" s="18"/>
      <c r="K86" s="17" t="s">
        <v>36</v>
      </c>
      <c r="L86" s="1"/>
    </row>
    <row r="87" spans="1:12" ht="15" customHeight="1" x14ac:dyDescent="0.25">
      <c r="A87" s="14" t="s">
        <v>36</v>
      </c>
      <c r="B87" s="14" t="s">
        <v>36</v>
      </c>
      <c r="C87" s="14" t="s">
        <v>87</v>
      </c>
      <c r="D87" s="15" t="s">
        <v>88</v>
      </c>
      <c r="E87" s="16">
        <v>30</v>
      </c>
      <c r="F87" s="16">
        <v>121971</v>
      </c>
      <c r="G87" s="16">
        <v>0</v>
      </c>
      <c r="H87" s="16">
        <v>30</v>
      </c>
      <c r="I87" s="16">
        <v>30</v>
      </c>
      <c r="J87" s="18"/>
      <c r="K87" s="17" t="s">
        <v>36</v>
      </c>
      <c r="L87" s="1"/>
    </row>
    <row r="88" spans="1:12" ht="15" customHeight="1" x14ac:dyDescent="0.25">
      <c r="A88" s="14" t="s">
        <v>36</v>
      </c>
      <c r="B88" s="14" t="s">
        <v>36</v>
      </c>
      <c r="C88" s="14" t="s">
        <v>89</v>
      </c>
      <c r="D88" s="15" t="s">
        <v>90</v>
      </c>
      <c r="E88" s="16">
        <v>30</v>
      </c>
      <c r="F88" s="16">
        <v>30</v>
      </c>
      <c r="G88" s="16">
        <v>0</v>
      </c>
      <c r="H88" s="16">
        <v>30</v>
      </c>
      <c r="I88" s="16">
        <v>30</v>
      </c>
      <c r="J88" s="18"/>
      <c r="K88" s="17" t="s">
        <v>36</v>
      </c>
      <c r="L88" s="1"/>
    </row>
    <row r="89" spans="1:12" ht="15" customHeight="1" x14ac:dyDescent="0.25">
      <c r="A89" s="14" t="s">
        <v>36</v>
      </c>
      <c r="B89" s="14" t="s">
        <v>36</v>
      </c>
      <c r="C89" s="14" t="s">
        <v>91</v>
      </c>
      <c r="D89" s="15" t="s">
        <v>92</v>
      </c>
      <c r="E89" s="16">
        <v>30</v>
      </c>
      <c r="F89" s="16">
        <v>30</v>
      </c>
      <c r="G89" s="16">
        <v>0</v>
      </c>
      <c r="H89" s="16">
        <v>30</v>
      </c>
      <c r="I89" s="16">
        <v>30</v>
      </c>
      <c r="J89" s="18"/>
      <c r="K89" s="17" t="s">
        <v>36</v>
      </c>
      <c r="L89" s="1"/>
    </row>
    <row r="90" spans="1:12" ht="15" customHeight="1" x14ac:dyDescent="0.25">
      <c r="A90" s="14" t="s">
        <v>36</v>
      </c>
      <c r="B90" s="14" t="s">
        <v>36</v>
      </c>
      <c r="C90" s="14" t="s">
        <v>93</v>
      </c>
      <c r="D90" s="15" t="s">
        <v>94</v>
      </c>
      <c r="E90" s="16">
        <v>30</v>
      </c>
      <c r="F90" s="16">
        <v>30</v>
      </c>
      <c r="G90" s="16">
        <v>0</v>
      </c>
      <c r="H90" s="16">
        <v>30</v>
      </c>
      <c r="I90" s="16">
        <v>30</v>
      </c>
      <c r="J90" s="18"/>
      <c r="K90" s="17" t="s">
        <v>36</v>
      </c>
      <c r="L90" s="1"/>
    </row>
    <row r="91" spans="1:12" ht="15" customHeight="1" x14ac:dyDescent="0.25">
      <c r="A91" s="14" t="s">
        <v>36</v>
      </c>
      <c r="B91" s="14" t="s">
        <v>36</v>
      </c>
      <c r="C91" s="14" t="s">
        <v>95</v>
      </c>
      <c r="D91" s="15" t="s">
        <v>96</v>
      </c>
      <c r="E91" s="16">
        <v>30</v>
      </c>
      <c r="F91" s="16">
        <v>30</v>
      </c>
      <c r="G91" s="16">
        <v>0</v>
      </c>
      <c r="H91" s="16">
        <v>30</v>
      </c>
      <c r="I91" s="16">
        <v>30</v>
      </c>
      <c r="J91" s="18"/>
      <c r="K91" s="17" t="s">
        <v>36</v>
      </c>
      <c r="L91" s="1"/>
    </row>
    <row r="92" spans="1:12" ht="15" customHeight="1" x14ac:dyDescent="0.25">
      <c r="A92" s="14" t="s">
        <v>36</v>
      </c>
      <c r="B92" s="14" t="s">
        <v>36</v>
      </c>
      <c r="C92" s="14" t="s">
        <v>97</v>
      </c>
      <c r="D92" s="15" t="s">
        <v>98</v>
      </c>
      <c r="E92" s="16">
        <v>30</v>
      </c>
      <c r="F92" s="16">
        <v>225838</v>
      </c>
      <c r="G92" s="16">
        <v>0</v>
      </c>
      <c r="H92" s="16">
        <v>30</v>
      </c>
      <c r="I92" s="16">
        <v>30</v>
      </c>
      <c r="J92" s="18"/>
      <c r="K92" s="17" t="s">
        <v>36</v>
      </c>
      <c r="L92" s="1"/>
    </row>
    <row r="93" spans="1:12" ht="15" customHeight="1" x14ac:dyDescent="0.25">
      <c r="A93" s="14" t="s">
        <v>36</v>
      </c>
      <c r="B93" s="14" t="s">
        <v>36</v>
      </c>
      <c r="C93" s="14" t="s">
        <v>99</v>
      </c>
      <c r="D93" s="15" t="s">
        <v>100</v>
      </c>
      <c r="E93" s="16">
        <v>30</v>
      </c>
      <c r="F93" s="16">
        <v>226801</v>
      </c>
      <c r="G93" s="16">
        <v>0</v>
      </c>
      <c r="H93" s="16">
        <v>30</v>
      </c>
      <c r="I93" s="16">
        <v>30</v>
      </c>
      <c r="J93" s="18"/>
      <c r="K93" s="17" t="s">
        <v>36</v>
      </c>
      <c r="L93" s="1"/>
    </row>
    <row r="94" spans="1:12" ht="15" customHeight="1" x14ac:dyDescent="0.25">
      <c r="A94" s="14" t="s">
        <v>36</v>
      </c>
      <c r="B94" s="14" t="s">
        <v>36</v>
      </c>
      <c r="C94" s="14" t="s">
        <v>101</v>
      </c>
      <c r="D94" s="15" t="s">
        <v>102</v>
      </c>
      <c r="E94" s="16">
        <v>30</v>
      </c>
      <c r="F94" s="16">
        <v>226801</v>
      </c>
      <c r="G94" s="16">
        <v>0</v>
      </c>
      <c r="H94" s="16">
        <v>30</v>
      </c>
      <c r="I94" s="16">
        <v>30</v>
      </c>
      <c r="J94" s="18"/>
      <c r="K94" s="17" t="s">
        <v>36</v>
      </c>
      <c r="L94" s="1"/>
    </row>
    <row r="95" spans="1:12" ht="15" customHeight="1" x14ac:dyDescent="0.25">
      <c r="A95" s="14" t="s">
        <v>36</v>
      </c>
      <c r="B95" s="14" t="s">
        <v>36</v>
      </c>
      <c r="C95" s="14" t="s">
        <v>103</v>
      </c>
      <c r="D95" s="15" t="s">
        <v>104</v>
      </c>
      <c r="E95" s="16">
        <v>30</v>
      </c>
      <c r="F95" s="16">
        <v>227673</v>
      </c>
      <c r="G95" s="16">
        <v>0</v>
      </c>
      <c r="H95" s="16">
        <v>30</v>
      </c>
      <c r="I95" s="16">
        <v>30</v>
      </c>
      <c r="J95" s="18"/>
      <c r="K95" s="17" t="s">
        <v>36</v>
      </c>
      <c r="L95" s="1"/>
    </row>
    <row r="96" spans="1:12" ht="15" customHeight="1" x14ac:dyDescent="0.25">
      <c r="A96" s="14" t="s">
        <v>36</v>
      </c>
      <c r="B96" s="14" t="s">
        <v>36</v>
      </c>
      <c r="C96" s="14" t="s">
        <v>105</v>
      </c>
      <c r="D96" s="15" t="s">
        <v>106</v>
      </c>
      <c r="E96" s="16">
        <v>30</v>
      </c>
      <c r="F96" s="16">
        <v>226807</v>
      </c>
      <c r="G96" s="16">
        <v>0</v>
      </c>
      <c r="H96" s="16">
        <v>30</v>
      </c>
      <c r="I96" s="16">
        <v>30</v>
      </c>
      <c r="J96" s="18"/>
      <c r="K96" s="17" t="s">
        <v>36</v>
      </c>
      <c r="L96" s="1"/>
    </row>
    <row r="97" spans="1:12" ht="15" customHeight="1" x14ac:dyDescent="0.25">
      <c r="A97" s="14" t="s">
        <v>36</v>
      </c>
      <c r="B97" s="14" t="s">
        <v>36</v>
      </c>
      <c r="C97" s="14" t="s">
        <v>107</v>
      </c>
      <c r="D97" s="15" t="s">
        <v>108</v>
      </c>
      <c r="E97" s="16">
        <v>30</v>
      </c>
      <c r="F97" s="16">
        <v>228057</v>
      </c>
      <c r="G97" s="16">
        <v>0</v>
      </c>
      <c r="H97" s="16">
        <v>30</v>
      </c>
      <c r="I97" s="16">
        <v>30</v>
      </c>
      <c r="J97" s="18"/>
      <c r="K97" s="17" t="s">
        <v>36</v>
      </c>
      <c r="L97" s="1"/>
    </row>
    <row r="98" spans="1:12" ht="15" customHeight="1" x14ac:dyDescent="0.25">
      <c r="A98" s="14" t="s">
        <v>36</v>
      </c>
      <c r="B98" s="14" t="s">
        <v>36</v>
      </c>
      <c r="C98" s="14" t="s">
        <v>109</v>
      </c>
      <c r="D98" s="15" t="s">
        <v>110</v>
      </c>
      <c r="E98" s="16">
        <v>0</v>
      </c>
      <c r="F98" s="16">
        <v>0</v>
      </c>
      <c r="G98" s="16">
        <v>0</v>
      </c>
      <c r="H98" s="16">
        <v>0</v>
      </c>
      <c r="I98" s="16">
        <v>30</v>
      </c>
      <c r="J98" s="16">
        <f>I98-H98</f>
        <v>30</v>
      </c>
      <c r="K98" s="17" t="s">
        <v>36</v>
      </c>
      <c r="L98" s="1"/>
    </row>
    <row r="99" spans="1:12" ht="15" customHeight="1" x14ac:dyDescent="0.25">
      <c r="A99" s="14" t="s">
        <v>36</v>
      </c>
      <c r="B99" s="14" t="s">
        <v>36</v>
      </c>
      <c r="C99" s="14" t="s">
        <v>111</v>
      </c>
      <c r="D99" s="15" t="s">
        <v>112</v>
      </c>
      <c r="E99" s="16">
        <v>30</v>
      </c>
      <c r="F99" s="16">
        <v>30</v>
      </c>
      <c r="G99" s="16">
        <v>0</v>
      </c>
      <c r="H99" s="16">
        <v>30</v>
      </c>
      <c r="I99" s="16">
        <v>30</v>
      </c>
      <c r="J99" s="18"/>
      <c r="K99" s="17" t="s">
        <v>36</v>
      </c>
      <c r="L99" s="1"/>
    </row>
    <row r="100" spans="1:12" ht="15" customHeight="1" x14ac:dyDescent="0.25">
      <c r="A100" s="14" t="s">
        <v>36</v>
      </c>
      <c r="B100" s="14" t="s">
        <v>36</v>
      </c>
      <c r="C100" s="14" t="s">
        <v>113</v>
      </c>
      <c r="D100" s="15" t="s">
        <v>114</v>
      </c>
      <c r="E100" s="16">
        <v>30</v>
      </c>
      <c r="F100" s="16">
        <v>30</v>
      </c>
      <c r="G100" s="16">
        <v>0</v>
      </c>
      <c r="H100" s="16">
        <v>30</v>
      </c>
      <c r="I100" s="16">
        <v>30</v>
      </c>
      <c r="J100" s="18"/>
      <c r="K100" s="17" t="s">
        <v>36</v>
      </c>
      <c r="L100" s="1"/>
    </row>
    <row r="101" spans="1:12" ht="15" customHeight="1" x14ac:dyDescent="0.25">
      <c r="A101" s="14" t="s">
        <v>36</v>
      </c>
      <c r="B101" s="14" t="s">
        <v>36</v>
      </c>
      <c r="C101" s="14" t="s">
        <v>115</v>
      </c>
      <c r="D101" s="15" t="s">
        <v>116</v>
      </c>
      <c r="E101" s="16">
        <v>30</v>
      </c>
      <c r="F101" s="16">
        <v>30</v>
      </c>
      <c r="G101" s="16">
        <v>0</v>
      </c>
      <c r="H101" s="16">
        <v>30</v>
      </c>
      <c r="I101" s="16">
        <v>30</v>
      </c>
      <c r="J101" s="18"/>
      <c r="K101" s="17" t="s">
        <v>36</v>
      </c>
      <c r="L101" s="1"/>
    </row>
    <row r="102" spans="1:12" ht="15" customHeight="1" x14ac:dyDescent="0.25">
      <c r="A102" s="14" t="s">
        <v>36</v>
      </c>
      <c r="B102" s="14" t="s">
        <v>36</v>
      </c>
      <c r="C102" s="14" t="s">
        <v>117</v>
      </c>
      <c r="D102" s="15" t="s">
        <v>118</v>
      </c>
      <c r="E102" s="16">
        <v>30</v>
      </c>
      <c r="F102" s="16">
        <v>30</v>
      </c>
      <c r="G102" s="16">
        <v>0</v>
      </c>
      <c r="H102" s="16">
        <v>30</v>
      </c>
      <c r="I102" s="16">
        <v>30</v>
      </c>
      <c r="J102" s="18"/>
      <c r="K102" s="17" t="s">
        <v>36</v>
      </c>
      <c r="L102" s="1"/>
    </row>
    <row r="103" spans="1:12" ht="15" customHeight="1" x14ac:dyDescent="0.25">
      <c r="A103" s="14" t="s">
        <v>36</v>
      </c>
      <c r="B103" s="14" t="s">
        <v>36</v>
      </c>
      <c r="C103" s="14" t="s">
        <v>119</v>
      </c>
      <c r="D103" s="15" t="s">
        <v>120</v>
      </c>
      <c r="E103" s="16">
        <v>30</v>
      </c>
      <c r="F103" s="16">
        <v>30</v>
      </c>
      <c r="G103" s="16">
        <v>0</v>
      </c>
      <c r="H103" s="16">
        <v>30</v>
      </c>
      <c r="I103" s="16">
        <v>30</v>
      </c>
      <c r="J103" s="18"/>
      <c r="K103" s="17" t="s">
        <v>36</v>
      </c>
      <c r="L103" s="1"/>
    </row>
    <row r="104" spans="1:12" ht="15" customHeight="1" x14ac:dyDescent="0.25">
      <c r="A104" s="14" t="s">
        <v>36</v>
      </c>
      <c r="B104" s="14" t="s">
        <v>36</v>
      </c>
      <c r="C104" s="14" t="s">
        <v>121</v>
      </c>
      <c r="D104" s="15" t="s">
        <v>122</v>
      </c>
      <c r="E104" s="16">
        <v>30</v>
      </c>
      <c r="F104" s="16">
        <v>30</v>
      </c>
      <c r="G104" s="16">
        <v>0</v>
      </c>
      <c r="H104" s="16">
        <v>30</v>
      </c>
      <c r="I104" s="16">
        <v>30</v>
      </c>
      <c r="J104" s="18"/>
      <c r="K104" s="17" t="s">
        <v>36</v>
      </c>
      <c r="L104" s="1"/>
    </row>
    <row r="105" spans="1:12" ht="15" customHeight="1" x14ac:dyDescent="0.25">
      <c r="A105" s="14" t="s">
        <v>36</v>
      </c>
      <c r="B105" s="14" t="s">
        <v>36</v>
      </c>
      <c r="C105" s="14" t="s">
        <v>123</v>
      </c>
      <c r="D105" s="15" t="s">
        <v>124</v>
      </c>
      <c r="E105" s="16">
        <v>0</v>
      </c>
      <c r="F105" s="16">
        <v>0</v>
      </c>
      <c r="G105" s="16">
        <v>0</v>
      </c>
      <c r="H105" s="16">
        <v>0</v>
      </c>
      <c r="I105" s="16">
        <v>30</v>
      </c>
      <c r="J105" s="16">
        <f>I105-H105</f>
        <v>30</v>
      </c>
      <c r="K105" s="17" t="s">
        <v>36</v>
      </c>
      <c r="L105" s="1"/>
    </row>
    <row r="106" spans="1:12" ht="15" customHeight="1" x14ac:dyDescent="0.25">
      <c r="A106" s="14" t="s">
        <v>36</v>
      </c>
      <c r="B106" s="14" t="s">
        <v>36</v>
      </c>
      <c r="C106" s="14" t="s">
        <v>125</v>
      </c>
      <c r="D106" s="15" t="s">
        <v>126</v>
      </c>
      <c r="E106" s="16">
        <v>30</v>
      </c>
      <c r="F106" s="16">
        <v>30</v>
      </c>
      <c r="G106" s="16">
        <v>0</v>
      </c>
      <c r="H106" s="16">
        <v>30</v>
      </c>
      <c r="I106" s="16">
        <v>30</v>
      </c>
      <c r="J106" s="18"/>
      <c r="K106" s="17" t="s">
        <v>36</v>
      </c>
      <c r="L106" s="1"/>
    </row>
    <row r="107" spans="1:12" ht="15" customHeight="1" x14ac:dyDescent="0.25">
      <c r="A107" s="14" t="s">
        <v>36</v>
      </c>
      <c r="B107" s="14" t="s">
        <v>36</v>
      </c>
      <c r="C107" s="14" t="s">
        <v>127</v>
      </c>
      <c r="D107" s="15" t="s">
        <v>128</v>
      </c>
      <c r="E107" s="16">
        <v>30</v>
      </c>
      <c r="F107" s="16">
        <v>30</v>
      </c>
      <c r="G107" s="16">
        <v>0</v>
      </c>
      <c r="H107" s="16">
        <v>30</v>
      </c>
      <c r="I107" s="16">
        <v>30</v>
      </c>
      <c r="J107" s="18"/>
      <c r="K107" s="17" t="s">
        <v>36</v>
      </c>
      <c r="L107" s="1"/>
    </row>
    <row r="108" spans="1:12" ht="15" customHeight="1" x14ac:dyDescent="0.25">
      <c r="A108" s="14" t="s">
        <v>36</v>
      </c>
      <c r="B108" s="14" t="s">
        <v>36</v>
      </c>
      <c r="C108" s="14" t="s">
        <v>129</v>
      </c>
      <c r="D108" s="15" t="s">
        <v>130</v>
      </c>
      <c r="E108" s="16">
        <v>30</v>
      </c>
      <c r="F108" s="16">
        <v>227429</v>
      </c>
      <c r="G108" s="16">
        <v>0</v>
      </c>
      <c r="H108" s="16">
        <v>30</v>
      </c>
      <c r="I108" s="16">
        <v>30</v>
      </c>
      <c r="J108" s="18"/>
      <c r="K108" s="17" t="s">
        <v>36</v>
      </c>
      <c r="L108" s="1"/>
    </row>
    <row r="109" spans="1:12" ht="15" customHeight="1" x14ac:dyDescent="0.25">
      <c r="A109" s="14" t="s">
        <v>36</v>
      </c>
      <c r="B109" s="14" t="s">
        <v>36</v>
      </c>
      <c r="C109" s="14" t="s">
        <v>131</v>
      </c>
      <c r="D109" s="15" t="s">
        <v>132</v>
      </c>
      <c r="E109" s="16">
        <v>0</v>
      </c>
      <c r="F109" s="16">
        <v>0</v>
      </c>
      <c r="G109" s="16">
        <v>0</v>
      </c>
      <c r="H109" s="16">
        <v>0</v>
      </c>
      <c r="I109" s="16">
        <v>30</v>
      </c>
      <c r="J109" s="16">
        <f>I109-H109</f>
        <v>30</v>
      </c>
      <c r="K109" s="17" t="s">
        <v>36</v>
      </c>
      <c r="L109" s="1"/>
    </row>
    <row r="110" spans="1:12" ht="15" customHeight="1" x14ac:dyDescent="0.25">
      <c r="A110" s="14" t="s">
        <v>36</v>
      </c>
      <c r="B110" s="14" t="s">
        <v>36</v>
      </c>
      <c r="C110" s="14" t="s">
        <v>133</v>
      </c>
      <c r="D110" s="15" t="s">
        <v>134</v>
      </c>
      <c r="E110" s="16">
        <v>0</v>
      </c>
      <c r="F110" s="16">
        <v>0</v>
      </c>
      <c r="G110" s="16">
        <v>0</v>
      </c>
      <c r="H110" s="16">
        <v>0</v>
      </c>
      <c r="I110" s="16">
        <v>30</v>
      </c>
      <c r="J110" s="16">
        <f>I110-H110</f>
        <v>30</v>
      </c>
      <c r="K110" s="17" t="s">
        <v>36</v>
      </c>
      <c r="L110" s="1"/>
    </row>
    <row r="111" spans="1:12" ht="15" customHeight="1" x14ac:dyDescent="0.25">
      <c r="A111" s="14" t="s">
        <v>36</v>
      </c>
      <c r="B111" s="14" t="s">
        <v>36</v>
      </c>
      <c r="C111" s="14" t="s">
        <v>135</v>
      </c>
      <c r="D111" s="15" t="s">
        <v>136</v>
      </c>
      <c r="E111" s="16">
        <v>0</v>
      </c>
      <c r="F111" s="16">
        <v>0</v>
      </c>
      <c r="G111" s="16">
        <v>0</v>
      </c>
      <c r="H111" s="16">
        <v>0</v>
      </c>
      <c r="I111" s="16">
        <v>30</v>
      </c>
      <c r="J111" s="16">
        <f>I111-H111</f>
        <v>30</v>
      </c>
      <c r="K111" s="17" t="s">
        <v>36</v>
      </c>
      <c r="L111" s="1"/>
    </row>
    <row r="112" spans="1:12" ht="15" customHeight="1" x14ac:dyDescent="0.25">
      <c r="A112" s="14" t="s">
        <v>36</v>
      </c>
      <c r="B112" s="14" t="s">
        <v>36</v>
      </c>
      <c r="C112" s="14" t="s">
        <v>137</v>
      </c>
      <c r="D112" s="15" t="s">
        <v>138</v>
      </c>
      <c r="E112" s="16">
        <v>0</v>
      </c>
      <c r="F112" s="16">
        <v>0</v>
      </c>
      <c r="G112" s="16">
        <v>0</v>
      </c>
      <c r="H112" s="16">
        <v>0</v>
      </c>
      <c r="I112" s="16">
        <v>30</v>
      </c>
      <c r="J112" s="16">
        <f>I112-H112</f>
        <v>30</v>
      </c>
      <c r="K112" s="17" t="s">
        <v>36</v>
      </c>
      <c r="L112" s="1"/>
    </row>
    <row r="113" spans="1:12" ht="15" customHeight="1" x14ac:dyDescent="0.2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"/>
    </row>
    <row r="114" spans="1:12" ht="1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"/>
    </row>
    <row r="115" spans="1:1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customHeight="1" x14ac:dyDescent="0.25">
      <c r="A116" s="42" t="s">
        <v>143</v>
      </c>
      <c r="B116" s="43"/>
      <c r="C116" s="43"/>
      <c r="D116" s="43"/>
      <c r="E116" s="20">
        <v>2520</v>
      </c>
      <c r="F116" s="20">
        <v>3734855</v>
      </c>
      <c r="G116" s="20">
        <v>324959</v>
      </c>
      <c r="H116" s="20">
        <v>2520</v>
      </c>
      <c r="I116" s="20">
        <v>2940</v>
      </c>
      <c r="J116" s="20">
        <v>420</v>
      </c>
      <c r="K116" s="21">
        <v>0.16666666666666666</v>
      </c>
      <c r="L116" s="1"/>
    </row>
    <row r="117" spans="1:12" ht="15" customHeight="1" x14ac:dyDescent="0.25">
      <c r="A117" s="44" t="s">
        <v>144</v>
      </c>
      <c r="B117" s="45"/>
      <c r="C117" s="45"/>
      <c r="D117" s="45"/>
      <c r="E117" s="45"/>
      <c r="F117" s="45"/>
      <c r="G117" s="45"/>
      <c r="H117" s="45"/>
      <c r="I117" s="45"/>
      <c r="J117" s="1"/>
      <c r="K117" s="1"/>
      <c r="L117" s="1"/>
    </row>
    <row r="118" spans="1:12" ht="5.0999999999999996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</sheetData>
  <mergeCells count="17">
    <mergeCell ref="J10:J11"/>
    <mergeCell ref="K10:K11"/>
    <mergeCell ref="A116:D116"/>
    <mergeCell ref="A117:I11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2026-09-30T19:47:03Z</dcterms:modified>
</cp:coreProperties>
</file>