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LIMARÍ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68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LIMARÍ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433572.0</v>
      </c>
      <c r="F12" s="31" t="n">
        <v>411276.0</v>
      </c>
      <c r="G12" s="31" t="n">
        <v>0.0</v>
      </c>
      <c r="H12" s="31" t="n">
        <v>445089.0</v>
      </c>
      <c r="I12" s="31" t="n">
        <v>2472636.0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0.0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0.0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0.0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433522.0</v>
      </c>
      <c r="F19" s="35" t="n">
        <v>411226.0</v>
      </c>
      <c r="G19" s="35" t="n">
        <v>0.0</v>
      </c>
      <c r="H19" s="35" t="n">
        <v>445039.0</v>
      </c>
      <c r="I19" s="35" t="n">
        <v>2472586.0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433522.0</v>
      </c>
      <c r="F20" s="35" t="n">
        <v>411226.0</v>
      </c>
      <c r="G20" s="35" t="n">
        <v>0.0</v>
      </c>
      <c r="H20" s="35" t="n">
        <v>445039.0</v>
      </c>
      <c r="I20" s="35" t="n">
        <v>2472586.0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20.0</v>
      </c>
      <c r="F21" s="35" t="n">
        <v>20.0</v>
      </c>
      <c r="G21" s="35" t="n">
        <v>0.0</v>
      </c>
      <c r="H21" s="35" t="n">
        <v>20.0</v>
      </c>
      <c r="I21" s="35" t="n">
        <v>20.0</v>
      </c>
      <c r="J21" s="36" t="inlineStr"/>
      <c r="K21" s="37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433572.0</v>
      </c>
      <c r="F22" s="31" t="n">
        <v>411276.0</v>
      </c>
      <c r="G22" s="31" t="n">
        <v>0.0</v>
      </c>
      <c r="H22" s="31" t="n">
        <v>445089.0</v>
      </c>
      <c r="I22" s="31" t="n">
        <v>2472636.0</v>
      </c>
      <c r="J22" s="31" t="inlineStr">
        <f>I22-H22</f>
        <is/>
      </c>
      <c r="K22" s="32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287797.0</v>
      </c>
      <c r="F23" s="35" t="n">
        <v>265501.0</v>
      </c>
      <c r="G23" s="35" t="n">
        <v>0.0</v>
      </c>
      <c r="H23" s="35" t="n">
        <v>295986.0</v>
      </c>
      <c r="I23" s="35" t="n">
        <v>1980084.0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64895.0</v>
      </c>
      <c r="F24" s="35" t="n">
        <v>64895.0</v>
      </c>
      <c r="G24" s="35" t="n">
        <v>0.0</v>
      </c>
      <c r="H24" s="35" t="n">
        <v>65894.0</v>
      </c>
      <c r="I24" s="35" t="n">
        <v>277553.0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10.0</v>
      </c>
      <c r="F25" s="35" t="n">
        <v>10.0</v>
      </c>
      <c r="G25" s="35" t="n">
        <v>0.0</v>
      </c>
      <c r="H25" s="35" t="n">
        <v>10.0</v>
      </c>
      <c r="I25" s="35" t="n">
        <v>10.0</v>
      </c>
      <c r="J25" s="36" t="inlineStr"/>
      <c r="K25" s="37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10.0</v>
      </c>
      <c r="F26" s="35" t="n">
        <v>10.0</v>
      </c>
      <c r="G26" s="35" t="n">
        <v>0.0</v>
      </c>
      <c r="H26" s="35" t="n">
        <v>10.0</v>
      </c>
      <c r="I26" s="35" t="n">
        <v>10.0</v>
      </c>
      <c r="J26" s="36" t="inlineStr"/>
      <c r="K26" s="37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20.0</v>
      </c>
      <c r="F27" s="35" t="n">
        <v>20.0</v>
      </c>
      <c r="G27" s="35" t="n">
        <v>0.0</v>
      </c>
      <c r="H27" s="35" t="n">
        <v>20.0</v>
      </c>
      <c r="I27" s="35" t="n">
        <v>20.0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20.0</v>
      </c>
      <c r="F28" s="35" t="n">
        <v>20.0</v>
      </c>
      <c r="G28" s="35" t="n">
        <v>0.0</v>
      </c>
      <c r="H28" s="35" t="n">
        <v>20.0</v>
      </c>
      <c r="I28" s="35" t="n">
        <v>20.0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80830.0</v>
      </c>
      <c r="F29" s="35" t="n">
        <v>80830.0</v>
      </c>
      <c r="G29" s="35" t="n">
        <v>0.0</v>
      </c>
      <c r="H29" s="35" t="n">
        <v>83159.0</v>
      </c>
      <c r="I29" s="35" t="n">
        <v>214949.0</v>
      </c>
      <c r="J29" s="35" t="inlineStr">
        <f>I29-H29</f>
        <is/>
      </c>
      <c r="K29" s="37" t="inlineStr">
        <f>(J29/H29)</f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03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Vehículos</t>
          </r>
        </is>
      </c>
      <c r="E30" s="35" t="n">
        <v>24821.0</v>
      </c>
      <c r="F30" s="35" t="n">
        <v>24821.0</v>
      </c>
      <c r="G30" s="35" t="n">
        <v>0.0</v>
      </c>
      <c r="H30" s="35" t="n">
        <v>25536.0</v>
      </c>
      <c r="I30" s="35" t="n">
        <v>25720.0</v>
      </c>
      <c r="J30" s="35" t="inlineStr">
        <f>I30-H30</f>
        <is/>
      </c>
      <c r="K30" s="37" t="inlineStr">
        <f>(J30/H30)</f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04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Mobiliario y Otros</t>
          </r>
        </is>
      </c>
      <c r="E31" s="35" t="n">
        <v>11202.0</v>
      </c>
      <c r="F31" s="35" t="n">
        <v>11202.0</v>
      </c>
      <c r="G31" s="35" t="n">
        <v>0.0</v>
      </c>
      <c r="H31" s="35" t="n">
        <v>11525.0</v>
      </c>
      <c r="I31" s="35" t="n">
        <v>42453.0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05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Máquinas y Equipos</t>
          </r>
        </is>
      </c>
      <c r="E32" s="35" t="n">
        <v>8402.0</v>
      </c>
      <c r="F32" s="35" t="n">
        <v>8402.0</v>
      </c>
      <c r="G32" s="35" t="n">
        <v>0.0</v>
      </c>
      <c r="H32" s="35" t="n">
        <v>8644.0</v>
      </c>
      <c r="I32" s="35" t="n">
        <v>31840.0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06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3" s="35" t="n">
        <v>16803.0</v>
      </c>
      <c r="F33" s="35" t="n">
        <v>16803.0</v>
      </c>
      <c r="G33" s="35" t="n">
        <v>0.0</v>
      </c>
      <c r="H33" s="35" t="n">
        <v>17287.0</v>
      </c>
      <c r="I33" s="35" t="n">
        <v>63680.0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4" s="35" t="n">
        <v>19602.0</v>
      </c>
      <c r="F34" s="35" t="n">
        <v>19602.0</v>
      </c>
      <c r="G34" s="35" t="n">
        <v>0.0</v>
      </c>
      <c r="H34" s="35" t="n">
        <v>20167.0</v>
      </c>
      <c r="I34" s="35" t="n">
        <v>51256.0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SERVICIO DE LA DEUDA</t>
          </r>
        </is>
      </c>
      <c r="E35" s="35" t="n">
        <v>10.0</v>
      </c>
      <c r="F35" s="35" t="n">
        <v>10.0</v>
      </c>
      <c r="G35" s="35" t="n">
        <v>0.0</v>
      </c>
      <c r="H35" s="35" t="n">
        <v>10.0</v>
      </c>
      <c r="I35" s="35" t="n">
        <v>10.0</v>
      </c>
      <c r="J35" s="36" t="inlineStr"/>
      <c r="K35" s="37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Deuda Flotante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SALDO FINAL DE CAJA</t>
          </r>
        </is>
      </c>
      <c r="E37" s="35" t="n">
        <v>10.0</v>
      </c>
      <c r="F37" s="35" t="n">
        <v>10.0</v>
      </c>
      <c r="G37" s="35" t="n">
        <v>0.0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6" t="inlineStr"/>
      <c r="B38" s="36" t="inlineStr"/>
      <c r="C38" s="36" t="inlineStr"/>
      <c r="D38" s="36" t="inlineStr"/>
      <c r="E38" s="36" t="inlineStr"/>
      <c r="F38" s="36" t="inlineStr"/>
      <c r="G38" s="36" t="inlineStr"/>
      <c r="H38" s="36" t="inlineStr"/>
      <c r="I38" s="36" t="inlineStr"/>
      <c r="J38" s="36" t="inlineStr"/>
      <c r="K38" s="36" t="inlineStr"/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433532.0</v>
      </c>
      <c r="F41" s="41" t="n">
        <v>411236.0</v>
      </c>
      <c r="G41" s="41" t="n">
        <v>0.0</v>
      </c>
      <c r="H41" s="41" t="n">
        <v>445049.0</v>
      </c>
      <c r="I41" s="41" t="n">
        <v>2472596.0</v>
      </c>
      <c r="J41" s="41" t="n">
        <v>2027547.0</v>
      </c>
      <c r="K41" s="42" t="n">
        <v>4.555783745160645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