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0" fontId="0" fillId="37" borderId="12" xfId="36" applyAlignment="1" applyProtection="1" applyNumberFormat="1" applyFont="1" applyFill="1" applyBorder="1">
      <alignment wrapText="true"/>
      <protection hidden="false" locked="false"/>
    </xf>
    <xf numFmtId="2" fontId="3" fillId="38" borderId="12" xfId="37" applyAlignment="1" applyProtection="1" applyNumberFormat="1" applyFont="1" applyFill="1" applyBorder="1">
      <alignment wrapText="true" horizontal="right" vertical="top"/>
      <protection hidden="false" locked="tru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EDUCACIÓN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09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SERVICIO LOCAL DE EDUCACIÓN LA QUEBRADA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59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GASTOS ADMINISTRATIVOS LA QUEBRADA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01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E12" s="31" t="n">
        <v>2162940.0</v>
      </c>
      <c r="F12" s="31" t="n">
        <v>2089108.0</v>
      </c>
      <c r="G12" s="31" t="n">
        <v>728579.0</v>
      </c>
      <c r="H12" s="31" t="n">
        <v>2224123.0</v>
      </c>
      <c r="I12" s="31" t="n">
        <v>5150063.0</v>
      </c>
      <c r="J12" s="31" t="inlineStr">
        <f>I12-H12</f>
        <is/>
      </c>
      <c r="K12" s="32" t="inlineStr">
        <f>(J12/H12)</f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13" s="35" t="n">
        <v>10.0</v>
      </c>
      <c r="F13" s="35" t="n">
        <v>10.0</v>
      </c>
      <c r="G13" s="35" t="n">
        <v>0.0</v>
      </c>
      <c r="H13" s="35" t="n">
        <v>10.0</v>
      </c>
      <c r="I13" s="35" t="n">
        <v>10.0</v>
      </c>
      <c r="J13" s="36" t="inlineStr"/>
      <c r="K13" s="37" t="inlineStr">
        <f/>
        <is/>
      </c>
      <c r="L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Del Gobierno Central</t>
          </r>
        </is>
      </c>
      <c r="E14" s="35" t="n">
        <v>10.0</v>
      </c>
      <c r="F14" s="35" t="n">
        <v>10.0</v>
      </c>
      <c r="G14" s="35" t="n">
        <v>0.0</v>
      </c>
      <c r="H14" s="35" t="n">
        <v>10.0</v>
      </c>
      <c r="I14" s="35" t="n">
        <v>10.0</v>
      </c>
      <c r="J14" s="36" t="inlineStr"/>
      <c r="K14" s="37" t="inlineStr">
        <f/>
        <is/>
      </c>
      <c r="L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201</t>
          </r>
        </is>
      </c>
      <c r="D15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E15" s="35" t="n">
        <v>10.0</v>
      </c>
      <c r="F15" s="35" t="n">
        <v>10.0</v>
      </c>
      <c r="G15" s="35" t="n">
        <v>0.0</v>
      </c>
      <c r="H15" s="35" t="n">
        <v>10.0</v>
      </c>
      <c r="I15" s="35" t="n">
        <v>10.0</v>
      </c>
      <c r="J15" s="36" t="inlineStr"/>
      <c r="K15" s="37" t="inlineStr">
        <f/>
        <is/>
      </c>
      <c r="L15" s="3" t="inlineStr"/>
    </row>
    <row r="16" customHeight="1" ht="15">
      <c r="A16" s="33" t="inlineStr">
        <is>
          <r>
            <rPr>
              <rFont val="Times New Roman"/>
              <sz val="10.0"/>
            </rPr>
            <t xml:space="preserve">08</t>
          </r>
        </is>
      </c>
      <c r="B16" s="33" t="inlineStr">
        <is/>
      </c>
      <c r="C16" s="33" t="inlineStr">
        <is/>
      </c>
      <c r="D16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E16" s="35" t="n">
        <v>20.0</v>
      </c>
      <c r="F16" s="35" t="n">
        <v>20.0</v>
      </c>
      <c r="G16" s="35" t="n">
        <v>0.0</v>
      </c>
      <c r="H16" s="35" t="n">
        <v>20.0</v>
      </c>
      <c r="I16" s="35" t="n">
        <v>20.0</v>
      </c>
      <c r="J16" s="36" t="inlineStr"/>
      <c r="K16" s="37" t="inlineStr">
        <f/>
        <is/>
      </c>
      <c r="L16" s="3" t="inlineStr"/>
    </row>
    <row r="17" customHeight="1" ht="15">
      <c r="A17" s="33" t="inlineStr">
        <is/>
      </c>
      <c r="B17" s="33" t="inlineStr">
        <is>
          <r>
            <rPr>
              <rFont val="Times New Roman"/>
              <sz val="10.0"/>
            </rPr>
            <t xml:space="preserve">01</t>
          </r>
        </is>
      </c>
      <c r="C17" s="33" t="inlineStr">
        <is/>
      </c>
      <c r="D17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E17" s="35" t="n">
        <v>10.0</v>
      </c>
      <c r="F17" s="35" t="n">
        <v>10.0</v>
      </c>
      <c r="G17" s="35" t="n">
        <v>0.0</v>
      </c>
      <c r="H17" s="35" t="n">
        <v>10.0</v>
      </c>
      <c r="I17" s="35" t="n">
        <v>10.0</v>
      </c>
      <c r="J17" s="36" t="inlineStr"/>
      <c r="K17" s="37" t="inlineStr">
        <f/>
        <is/>
      </c>
      <c r="L17" s="3" t="inlineStr"/>
    </row>
    <row r="18" customHeight="1" ht="15">
      <c r="A18" s="33" t="inlineStr">
        <is/>
      </c>
      <c r="B18" s="33" t="inlineStr">
        <is>
          <r>
            <rPr>
              <rFont val="Times New Roman"/>
              <sz val="10.0"/>
            </rPr>
            <t xml:space="preserve">99</t>
          </r>
        </is>
      </c>
      <c r="C18" s="33" t="inlineStr">
        <is/>
      </c>
      <c r="D18" s="34" t="inlineStr">
        <is>
          <r>
            <rPr>
              <rFont val="Times New Roman"/>
              <sz val="10.0"/>
            </rPr>
            <t xml:space="preserve">Otros</t>
          </r>
        </is>
      </c>
      <c r="E18" s="35" t="n">
        <v>10.0</v>
      </c>
      <c r="F18" s="35" t="n">
        <v>10.0</v>
      </c>
      <c r="G18" s="35" t="n">
        <v>0.0</v>
      </c>
      <c r="H18" s="35" t="n">
        <v>10.0</v>
      </c>
      <c r="I18" s="35" t="n">
        <v>10.0</v>
      </c>
      <c r="J18" s="36" t="inlineStr"/>
      <c r="K18" s="37" t="inlineStr">
        <f/>
        <is/>
      </c>
      <c r="L18" s="3" t="inlineStr"/>
    </row>
    <row r="19" customHeight="1" ht="15">
      <c r="A19" s="33" t="inlineStr">
        <is>
          <r>
            <rPr>
              <rFont val="Times New Roman"/>
              <sz val="10.0"/>
            </rPr>
            <t xml:space="preserve">09</t>
          </r>
        </is>
      </c>
      <c r="B19" s="33" t="inlineStr">
        <is/>
      </c>
      <c r="C19" s="33" t="inlineStr">
        <is/>
      </c>
      <c r="D19" s="34" t="inlineStr">
        <is>
          <r>
            <rPr>
              <rFont val="Times New Roman"/>
              <sz val="10.0"/>
            </rPr>
            <t xml:space="preserve">APORTE FISCAL</t>
          </r>
        </is>
      </c>
      <c r="E19" s="35" t="n">
        <v>2162890.0</v>
      </c>
      <c r="F19" s="35" t="n">
        <v>2089058.0</v>
      </c>
      <c r="G19" s="35" t="n">
        <v>728579.0</v>
      </c>
      <c r="H19" s="35" t="n">
        <v>2224073.0</v>
      </c>
      <c r="I19" s="35" t="n">
        <v>5150013.0</v>
      </c>
      <c r="J19" s="35" t="inlineStr">
        <f>I19-H19</f>
        <is/>
      </c>
      <c r="K19" s="37" t="inlineStr">
        <f>(J19/H19)</f>
        <is/>
      </c>
      <c r="L19" s="3" t="inlineStr"/>
    </row>
    <row r="20" customHeight="1" ht="15">
      <c r="A20" s="33" t="inlineStr">
        <is/>
      </c>
      <c r="B20" s="33" t="inlineStr">
        <is>
          <r>
            <rPr>
              <rFont val="Times New Roman"/>
              <sz val="10.0"/>
            </rPr>
            <t xml:space="preserve">01</t>
          </r>
        </is>
      </c>
      <c r="C20" s="33" t="inlineStr">
        <is/>
      </c>
      <c r="D20" s="34" t="inlineStr">
        <is>
          <r>
            <rPr>
              <rFont val="Times New Roman"/>
              <sz val="10.0"/>
            </rPr>
            <t xml:space="preserve">Libre</t>
          </r>
        </is>
      </c>
      <c r="E20" s="35" t="n">
        <v>2162890.0</v>
      </c>
      <c r="F20" s="35" t="n">
        <v>2089058.0</v>
      </c>
      <c r="G20" s="35" t="n">
        <v>728579.0</v>
      </c>
      <c r="H20" s="35" t="n">
        <v>2224073.0</v>
      </c>
      <c r="I20" s="35" t="n">
        <v>5150013.0</v>
      </c>
      <c r="J20" s="35" t="inlineStr">
        <f>I20-H20</f>
        <is/>
      </c>
      <c r="K20" s="37" t="inlineStr">
        <f>(J20/H20)</f>
        <is/>
      </c>
      <c r="L20" s="3" t="inlineStr"/>
    </row>
    <row r="21" customHeight="1" ht="15">
      <c r="A21" s="33" t="inlineStr">
        <is>
          <r>
            <rPr>
              <rFont val="Times New Roman"/>
              <sz val="10.0"/>
            </rPr>
            <t xml:space="preserve">15</t>
          </r>
        </is>
      </c>
      <c r="B21" s="33" t="inlineStr">
        <is/>
      </c>
      <c r="C21" s="33" t="inlineStr">
        <is/>
      </c>
      <c r="D21" s="34" t="inlineStr">
        <is>
          <r>
            <rPr>
              <rFont val="Times New Roman"/>
              <sz val="10.0"/>
            </rPr>
            <t xml:space="preserve">SALDO INICIAL DE CAJA</t>
          </r>
        </is>
      </c>
      <c r="E21" s="35" t="n">
        <v>20.0</v>
      </c>
      <c r="F21" s="35" t="n">
        <v>20.0</v>
      </c>
      <c r="G21" s="35" t="n">
        <v>0.0</v>
      </c>
      <c r="H21" s="35" t="n">
        <v>20.0</v>
      </c>
      <c r="I21" s="35" t="n">
        <v>20.0</v>
      </c>
      <c r="J21" s="36" t="inlineStr"/>
      <c r="K21" s="37" t="inlineStr">
        <f/>
        <is/>
      </c>
      <c r="L21" s="3" t="inlineStr"/>
    </row>
    <row r="22" customHeight="1" ht="15">
      <c r="A22" s="29" t="inlineStr">
        <is/>
      </c>
      <c r="B22" s="29" t="inlineStr">
        <is/>
      </c>
      <c r="C22" s="29" t="inlineStr">
        <is/>
      </c>
      <c r="D22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22" s="31" t="n">
        <v>2162940.0</v>
      </c>
      <c r="F22" s="31" t="n">
        <v>2089108.0</v>
      </c>
      <c r="G22" s="31" t="n">
        <v>726962.0</v>
      </c>
      <c r="H22" s="31" t="n">
        <v>2224123.0</v>
      </c>
      <c r="I22" s="31" t="n">
        <v>5150063.0</v>
      </c>
      <c r="J22" s="31" t="inlineStr">
        <f>I22-H22</f>
        <is/>
      </c>
      <c r="K22" s="32" t="inlineStr">
        <f>(J22/H22)</f>
        <is/>
      </c>
      <c r="L22" s="3" t="inlineStr"/>
    </row>
    <row r="23" customHeight="1" ht="15">
      <c r="A23" s="33" t="inlineStr">
        <is>
          <r>
            <rPr>
              <rFont val="Times New Roman"/>
              <sz val="10.0"/>
            </rPr>
            <t xml:space="preserve">21</t>
          </r>
        </is>
      </c>
      <c r="B23" s="33" t="inlineStr">
        <is/>
      </c>
      <c r="C23" s="33" t="inlineStr">
        <is/>
      </c>
      <c r="D23" s="34" t="inlineStr">
        <is>
          <r>
            <rPr>
              <rFont val="Times New Roman"/>
              <sz val="10.0"/>
            </rPr>
            <t xml:space="preserve">GASTOS EN PERSONAL</t>
          </r>
        </is>
      </c>
      <c r="E23" s="35" t="n">
        <v>1824902.0</v>
      </c>
      <c r="F23" s="35" t="n">
        <v>1685965.0</v>
      </c>
      <c r="G23" s="35" t="n">
        <v>502150.0</v>
      </c>
      <c r="H23" s="35" t="n">
        <v>1877220.0</v>
      </c>
      <c r="I23" s="35" t="n">
        <v>4120794.0</v>
      </c>
      <c r="J23" s="35" t="inlineStr">
        <f>I23-H23</f>
        <is/>
      </c>
      <c r="K23" s="37" t="inlineStr">
        <f>(J23/H23)</f>
        <is/>
      </c>
      <c r="L23" s="3" t="inlineStr"/>
    </row>
    <row r="24" customHeight="1" ht="15">
      <c r="A24" s="33" t="inlineStr">
        <is>
          <r>
            <rPr>
              <rFont val="Times New Roman"/>
              <sz val="10.0"/>
            </rPr>
            <t xml:space="preserve">22</t>
          </r>
        </is>
      </c>
      <c r="B24" s="33" t="inlineStr">
        <is/>
      </c>
      <c r="C24" s="33" t="inlineStr">
        <is/>
      </c>
      <c r="D24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E24" s="35" t="n">
        <v>178738.0</v>
      </c>
      <c r="F24" s="35" t="n">
        <v>243843.0</v>
      </c>
      <c r="G24" s="35" t="n">
        <v>111547.0</v>
      </c>
      <c r="H24" s="35" t="n">
        <v>183016.0</v>
      </c>
      <c r="I24" s="35" t="n">
        <v>752458.0</v>
      </c>
      <c r="J24" s="35" t="inlineStr">
        <f>I24-H24</f>
        <is/>
      </c>
      <c r="K24" s="37" t="inlineStr">
        <f>(J24/H24)</f>
        <is/>
      </c>
      <c r="L24" s="3" t="inlineStr"/>
    </row>
    <row r="25" customHeight="1" ht="15">
      <c r="A25" s="33" t="inlineStr">
        <is>
          <r>
            <rPr>
              <rFont val="Times New Roman"/>
              <sz val="10.0"/>
            </rPr>
            <t xml:space="preserve">23</t>
          </r>
        </is>
      </c>
      <c r="B25" s="33" t="inlineStr">
        <is/>
      </c>
      <c r="C25" s="33" t="inlineStr">
        <is/>
      </c>
      <c r="D25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E25" s="35" t="n">
        <v>10.0</v>
      </c>
      <c r="F25" s="35" t="n">
        <v>10.0</v>
      </c>
      <c r="G25" s="35" t="n">
        <v>0.0</v>
      </c>
      <c r="H25" s="35" t="n">
        <v>10.0</v>
      </c>
      <c r="I25" s="35" t="n">
        <v>10.0</v>
      </c>
      <c r="J25" s="36" t="inlineStr"/>
      <c r="K25" s="37" t="inlineStr">
        <f/>
        <is/>
      </c>
      <c r="L25" s="3" t="inlineStr"/>
    </row>
    <row r="26" customHeight="1" ht="15">
      <c r="A26" s="33" t="inlineStr">
        <is/>
      </c>
      <c r="B26" s="33" t="inlineStr">
        <is>
          <r>
            <rPr>
              <rFont val="Times New Roman"/>
              <sz val="10.0"/>
            </rPr>
            <t xml:space="preserve">03</t>
          </r>
        </is>
      </c>
      <c r="C26" s="33" t="inlineStr">
        <is/>
      </c>
      <c r="D26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E26" s="35" t="n">
        <v>10.0</v>
      </c>
      <c r="F26" s="35" t="n">
        <v>10.0</v>
      </c>
      <c r="G26" s="35" t="n">
        <v>0.0</v>
      </c>
      <c r="H26" s="35" t="n">
        <v>10.0</v>
      </c>
      <c r="I26" s="35" t="n">
        <v>10.0</v>
      </c>
      <c r="J26" s="36" t="inlineStr"/>
      <c r="K26" s="37" t="inlineStr">
        <f/>
        <is/>
      </c>
      <c r="L26" s="3" t="inlineStr"/>
    </row>
    <row r="27" customHeight="1" ht="15">
      <c r="A27" s="33" t="inlineStr">
        <is>
          <r>
            <rPr>
              <rFont val="Times New Roman"/>
              <sz val="10.0"/>
            </rPr>
            <t xml:space="preserve">25</t>
          </r>
        </is>
      </c>
      <c r="B27" s="33" t="inlineStr">
        <is/>
      </c>
      <c r="C27" s="33" t="inlineStr">
        <is/>
      </c>
      <c r="D27" s="34" t="inlineStr">
        <is>
          <r>
            <rPr>
              <rFont val="Times New Roman"/>
              <sz val="10.0"/>
            </rPr>
            <t xml:space="preserve">INTEGROS AL FISCO</t>
          </r>
        </is>
      </c>
      <c r="E27" s="35" t="n">
        <v>20.0</v>
      </c>
      <c r="F27" s="35" t="n">
        <v>20.0</v>
      </c>
      <c r="G27" s="35" t="n">
        <v>0.0</v>
      </c>
      <c r="H27" s="35" t="n">
        <v>20.0</v>
      </c>
      <c r="I27" s="35" t="n">
        <v>20.0</v>
      </c>
      <c r="J27" s="36" t="inlineStr"/>
      <c r="K27" s="37" t="inlineStr">
        <f/>
        <is/>
      </c>
      <c r="L27" s="3" t="inlineStr"/>
    </row>
    <row r="28" customHeight="1" ht="15">
      <c r="A28" s="33" t="inlineStr">
        <is/>
      </c>
      <c r="B28" s="33" t="inlineStr">
        <is>
          <r>
            <rPr>
              <rFont val="Times New Roman"/>
              <sz val="10.0"/>
            </rPr>
            <t xml:space="preserve">99</t>
          </r>
        </is>
      </c>
      <c r="C28" s="33" t="inlineStr">
        <is/>
      </c>
      <c r="D28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E28" s="35" t="n">
        <v>20.0</v>
      </c>
      <c r="F28" s="35" t="n">
        <v>20.0</v>
      </c>
      <c r="G28" s="35" t="n">
        <v>0.0</v>
      </c>
      <c r="H28" s="35" t="n">
        <v>20.0</v>
      </c>
      <c r="I28" s="35" t="n">
        <v>20.0</v>
      </c>
      <c r="J28" s="36" t="inlineStr"/>
      <c r="K28" s="37" t="inlineStr">
        <f/>
        <is/>
      </c>
      <c r="L28" s="3" t="inlineStr"/>
    </row>
    <row r="29" customHeight="1" ht="15">
      <c r="A29" s="33" t="inlineStr">
        <is>
          <r>
            <rPr>
              <rFont val="Times New Roman"/>
              <sz val="10.0"/>
            </rPr>
            <t xml:space="preserve">29</t>
          </r>
        </is>
      </c>
      <c r="B29" s="33" t="inlineStr">
        <is/>
      </c>
      <c r="C29" s="33" t="inlineStr">
        <is/>
      </c>
      <c r="D29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E29" s="35" t="n">
        <v>159250.0</v>
      </c>
      <c r="F29" s="35" t="n">
        <v>159250.0</v>
      </c>
      <c r="G29" s="35" t="n">
        <v>113265.0</v>
      </c>
      <c r="H29" s="35" t="n">
        <v>163837.0</v>
      </c>
      <c r="I29" s="35" t="n">
        <v>276761.0</v>
      </c>
      <c r="J29" s="35" t="inlineStr">
        <f>I29-H29</f>
        <is/>
      </c>
      <c r="K29" s="37" t="inlineStr">
        <f>(J29/H29)</f>
        <is/>
      </c>
      <c r="L29" s="3" t="inlineStr"/>
    </row>
    <row r="30" customHeight="1" ht="15">
      <c r="A30" s="33" t="inlineStr">
        <is/>
      </c>
      <c r="B30" s="33" t="inlineStr">
        <is>
          <r>
            <rPr>
              <rFont val="Times New Roman"/>
              <sz val="10.0"/>
            </rPr>
            <t xml:space="preserve">03</t>
          </r>
        </is>
      </c>
      <c r="C30" s="33" t="inlineStr">
        <is/>
      </c>
      <c r="D30" s="34" t="inlineStr">
        <is>
          <r>
            <rPr>
              <rFont val="Times New Roman"/>
              <sz val="10.0"/>
            </rPr>
            <t xml:space="preserve">Vehículos</t>
          </r>
        </is>
      </c>
      <c r="E30" s="35" t="n">
        <v>24821.0</v>
      </c>
      <c r="F30" s="35" t="n">
        <v>24821.0</v>
      </c>
      <c r="G30" s="35" t="n">
        <v>22485.0</v>
      </c>
      <c r="H30" s="35" t="n">
        <v>25536.0</v>
      </c>
      <c r="I30" s="35" t="n">
        <v>25720.0</v>
      </c>
      <c r="J30" s="35" t="inlineStr">
        <f>I30-H30</f>
        <is/>
      </c>
      <c r="K30" s="37" t="inlineStr">
        <f>(J30/H30)</f>
        <is/>
      </c>
      <c r="L30" s="3" t="inlineStr"/>
    </row>
    <row r="31" customHeight="1" ht="15">
      <c r="A31" s="33" t="inlineStr">
        <is/>
      </c>
      <c r="B31" s="33" t="inlineStr">
        <is>
          <r>
            <rPr>
              <rFont val="Times New Roman"/>
              <sz val="10.0"/>
            </rPr>
            <t xml:space="preserve">04</t>
          </r>
        </is>
      </c>
      <c r="C31" s="33" t="inlineStr">
        <is/>
      </c>
      <c r="D31" s="34" t="inlineStr">
        <is>
          <r>
            <rPr>
              <rFont val="Times New Roman"/>
              <sz val="10.0"/>
            </rPr>
            <t xml:space="preserve">Mobiliario y Otros</t>
          </r>
        </is>
      </c>
      <c r="E31" s="35" t="n">
        <v>12305.0</v>
      </c>
      <c r="F31" s="35" t="n">
        <v>12305.0</v>
      </c>
      <c r="G31" s="35" t="n">
        <v>393.0</v>
      </c>
      <c r="H31" s="35" t="n">
        <v>12659.0</v>
      </c>
      <c r="I31" s="35" t="n">
        <v>52484.0</v>
      </c>
      <c r="J31" s="35" t="inlineStr">
        <f>I31-H31</f>
        <is/>
      </c>
      <c r="K31" s="37" t="inlineStr">
        <f>(J31/H31)</f>
        <is/>
      </c>
      <c r="L31" s="3" t="inlineStr"/>
    </row>
    <row r="32" customHeight="1" ht="15">
      <c r="A32" s="33" t="inlineStr">
        <is/>
      </c>
      <c r="B32" s="33" t="inlineStr">
        <is>
          <r>
            <rPr>
              <rFont val="Times New Roman"/>
              <sz val="10.0"/>
            </rPr>
            <t xml:space="preserve">05</t>
          </r>
        </is>
      </c>
      <c r="C32" s="33" t="inlineStr">
        <is/>
      </c>
      <c r="D32" s="34" t="inlineStr">
        <is>
          <r>
            <rPr>
              <rFont val="Times New Roman"/>
              <sz val="10.0"/>
            </rPr>
            <t xml:space="preserve">Máquinas y Equipos</t>
          </r>
        </is>
      </c>
      <c r="E32" s="35" t="n">
        <v>9229.0</v>
      </c>
      <c r="F32" s="35" t="n">
        <v>9229.0</v>
      </c>
      <c r="G32" s="35" t="n">
        <v>7770.0</v>
      </c>
      <c r="H32" s="35" t="n">
        <v>9495.0</v>
      </c>
      <c r="I32" s="35" t="n">
        <v>39363.0</v>
      </c>
      <c r="J32" s="35" t="inlineStr">
        <f>I32-H32</f>
        <is/>
      </c>
      <c r="K32" s="37" t="inlineStr">
        <f>(J32/H32)</f>
        <is/>
      </c>
      <c r="L32" s="3" t="inlineStr"/>
    </row>
    <row r="33" customHeight="1" ht="15">
      <c r="A33" s="33" t="inlineStr">
        <is/>
      </c>
      <c r="B33" s="33" t="inlineStr">
        <is>
          <r>
            <rPr>
              <rFont val="Times New Roman"/>
              <sz val="10.0"/>
            </rPr>
            <t xml:space="preserve">06</t>
          </r>
        </is>
      </c>
      <c r="C33" s="33" t="inlineStr">
        <is/>
      </c>
      <c r="D33" s="34" t="inlineStr">
        <is>
          <r>
            <rPr>
              <rFont val="Times New Roman"/>
              <sz val="10.0"/>
            </rPr>
            <t xml:space="preserve">Equipos Informáticos</t>
          </r>
        </is>
      </c>
      <c r="E33" s="35" t="n">
        <v>91759.0</v>
      </c>
      <c r="F33" s="35" t="n">
        <v>91759.0</v>
      </c>
      <c r="G33" s="35" t="n">
        <v>78513.0</v>
      </c>
      <c r="H33" s="35" t="n">
        <v>94402.0</v>
      </c>
      <c r="I33" s="35" t="n">
        <v>78726.0</v>
      </c>
      <c r="J33" s="35" t="inlineStr">
        <f>I33-H33</f>
        <is/>
      </c>
      <c r="K33" s="37" t="inlineStr">
        <f>(J33/H33)</f>
        <is/>
      </c>
      <c r="L33" s="3" t="inlineStr"/>
    </row>
    <row r="34" customHeight="1" ht="15">
      <c r="A34" s="33" t="inlineStr">
        <is/>
      </c>
      <c r="B34" s="33" t="inlineStr">
        <is>
          <r>
            <rPr>
              <rFont val="Times New Roman"/>
              <sz val="10.0"/>
            </rPr>
            <t xml:space="preserve">07</t>
          </r>
        </is>
      </c>
      <c r="C34" s="33" t="inlineStr">
        <is/>
      </c>
      <c r="D34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E34" s="35" t="n">
        <v>21136.0</v>
      </c>
      <c r="F34" s="35" t="n">
        <v>21136.0</v>
      </c>
      <c r="G34" s="35" t="n">
        <v>4104.0</v>
      </c>
      <c r="H34" s="35" t="n">
        <v>21745.0</v>
      </c>
      <c r="I34" s="35" t="n">
        <v>80468.0</v>
      </c>
      <c r="J34" s="35" t="inlineStr">
        <f>I34-H34</f>
        <is/>
      </c>
      <c r="K34" s="37" t="inlineStr">
        <f>(J34/H34)</f>
        <is/>
      </c>
      <c r="L34" s="3" t="inlineStr"/>
    </row>
    <row r="35" customHeight="1" ht="15">
      <c r="A35" s="33" t="inlineStr">
        <is>
          <r>
            <rPr>
              <rFont val="Times New Roman"/>
              <sz val="10.0"/>
            </rPr>
            <t xml:space="preserve">34</t>
          </r>
        </is>
      </c>
      <c r="B35" s="33" t="inlineStr">
        <is/>
      </c>
      <c r="C35" s="33" t="inlineStr">
        <is/>
      </c>
      <c r="D35" s="34" t="inlineStr">
        <is>
          <r>
            <rPr>
              <rFont val="Times New Roman"/>
              <sz val="10.0"/>
            </rPr>
            <t xml:space="preserve">SERVICIO DE LA DEUDA</t>
          </r>
        </is>
      </c>
      <c r="E35" s="35" t="n">
        <v>10.0</v>
      </c>
      <c r="F35" s="35" t="n">
        <v>10.0</v>
      </c>
      <c r="G35" s="35" t="n">
        <v>0.0</v>
      </c>
      <c r="H35" s="35" t="n">
        <v>10.0</v>
      </c>
      <c r="I35" s="35" t="n">
        <v>10.0</v>
      </c>
      <c r="J35" s="36" t="inlineStr"/>
      <c r="K35" s="37" t="inlineStr">
        <f/>
        <is/>
      </c>
      <c r="L35" s="3" t="inlineStr"/>
    </row>
    <row r="36" customHeight="1" ht="15">
      <c r="A36" s="33" t="inlineStr">
        <is/>
      </c>
      <c r="B36" s="33" t="inlineStr">
        <is>
          <r>
            <rPr>
              <rFont val="Times New Roman"/>
              <sz val="10.0"/>
            </rPr>
            <t xml:space="preserve">07</t>
          </r>
        </is>
      </c>
      <c r="C36" s="33" t="inlineStr">
        <is/>
      </c>
      <c r="D36" s="34" t="inlineStr">
        <is>
          <r>
            <rPr>
              <rFont val="Times New Roman"/>
              <sz val="10.0"/>
            </rPr>
            <t xml:space="preserve">Deuda Flotante</t>
          </r>
        </is>
      </c>
      <c r="E36" s="35" t="n">
        <v>10.0</v>
      </c>
      <c r="F36" s="35" t="n">
        <v>10.0</v>
      </c>
      <c r="G36" s="35" t="n">
        <v>0.0</v>
      </c>
      <c r="H36" s="35" t="n">
        <v>10.0</v>
      </c>
      <c r="I36" s="35" t="n">
        <v>10.0</v>
      </c>
      <c r="J36" s="36" t="inlineStr"/>
      <c r="K36" s="37" t="inlineStr">
        <f/>
        <is/>
      </c>
      <c r="L36" s="3" t="inlineStr"/>
    </row>
    <row r="37" customHeight="1" ht="15">
      <c r="A37" s="33" t="inlineStr">
        <is>
          <r>
            <rPr>
              <rFont val="Times New Roman"/>
              <sz val="10.0"/>
            </rPr>
            <t xml:space="preserve">35</t>
          </r>
        </is>
      </c>
      <c r="B37" s="33" t="inlineStr">
        <is/>
      </c>
      <c r="C37" s="33" t="inlineStr">
        <is/>
      </c>
      <c r="D37" s="34" t="inlineStr">
        <is>
          <r>
            <rPr>
              <rFont val="Times New Roman"/>
              <sz val="10.0"/>
            </rPr>
            <t xml:space="preserve">SALDO FINAL DE CAJA</t>
          </r>
        </is>
      </c>
      <c r="E37" s="35" t="n">
        <v>10.0</v>
      </c>
      <c r="F37" s="35" t="n">
        <v>10.0</v>
      </c>
      <c r="G37" s="35" t="n">
        <v>0.0</v>
      </c>
      <c r="H37" s="35" t="n">
        <v>10.0</v>
      </c>
      <c r="I37" s="35" t="n">
        <v>10.0</v>
      </c>
      <c r="J37" s="36" t="inlineStr"/>
      <c r="K37" s="37" t="inlineStr">
        <f/>
        <is/>
      </c>
      <c r="L37" s="3" t="inlineStr"/>
    </row>
    <row r="38" customHeight="1" ht="15">
      <c r="A38" s="36" t="inlineStr"/>
      <c r="B38" s="36" t="inlineStr"/>
      <c r="C38" s="36" t="inlineStr"/>
      <c r="D38" s="36" t="inlineStr"/>
      <c r="E38" s="36" t="inlineStr"/>
      <c r="F38" s="36" t="inlineStr"/>
      <c r="G38" s="36" t="inlineStr"/>
      <c r="H38" s="36" t="inlineStr"/>
      <c r="I38" s="36" t="inlineStr"/>
      <c r="J38" s="36" t="inlineStr"/>
      <c r="K38" s="36" t="inlineStr"/>
      <c r="L38" s="3" t="inlineStr"/>
    </row>
    <row r="39" customHeight="1" ht="15">
      <c r="A39" s="38" t="inlineStr"/>
      <c r="B39" s="38" t="inlineStr"/>
      <c r="C39" s="38" t="inlineStr"/>
      <c r="D39" s="38" t="inlineStr"/>
      <c r="E39" s="38" t="inlineStr"/>
      <c r="F39" s="38" t="inlineStr"/>
      <c r="G39" s="38" t="inlineStr"/>
      <c r="H39" s="38" t="inlineStr"/>
      <c r="I39" s="38" t="inlineStr"/>
      <c r="J39" s="38" t="inlineStr"/>
      <c r="K39" s="38" t="inlineStr"/>
      <c r="L39" s="3" t="inlineStr"/>
    </row>
    <row r="40" customHeight="1" ht="15">
      <c r="A40" s="3" t="inlineStr"/>
      <c r="B40" s="3" t="inlineStr"/>
      <c r="C40" s="3" t="inlineStr"/>
      <c r="D40" s="3" t="inlineStr"/>
      <c r="E40" s="3" t="inlineStr"/>
      <c r="F40" s="3" t="inlineStr"/>
      <c r="G40" s="3" t="inlineStr"/>
      <c r="H40" s="3" t="inlineStr"/>
      <c r="I40" s="3" t="inlineStr"/>
      <c r="J40" s="3" t="inlineStr"/>
      <c r="K40" s="3" t="inlineStr"/>
      <c r="L40" s="3" t="inlineStr"/>
    </row>
    <row r="41" customHeight="1" ht="15">
      <c r="A41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41" s="40" t="inlineStr"/>
      <c r="C41" s="40" t="inlineStr"/>
      <c r="D41" s="40" t="inlineStr"/>
      <c r="E41" s="41" t="n">
        <v>2162900.0</v>
      </c>
      <c r="F41" s="41" t="n">
        <v>2089068.0</v>
      </c>
      <c r="G41" s="41" t="n">
        <v>726962.0</v>
      </c>
      <c r="H41" s="41" t="n">
        <v>2224083.0</v>
      </c>
      <c r="I41" s="41" t="n">
        <v>5150023.0</v>
      </c>
      <c r="J41" s="41" t="n">
        <v>2925940.0</v>
      </c>
      <c r="K41" s="42" t="n">
        <v>1.3155714062829489</v>
      </c>
      <c r="L41" s="3" t="inlineStr"/>
    </row>
    <row r="42" customHeight="1" ht="15">
      <c r="A42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42" s="44" t="inlineStr"/>
      <c r="C42" s="44" t="inlineStr"/>
      <c r="D42" s="44" t="inlineStr"/>
      <c r="E42" s="44" t="inlineStr"/>
      <c r="F42" s="44" t="inlineStr"/>
      <c r="G42" s="44" t="inlineStr"/>
      <c r="H42" s="44" t="inlineStr"/>
      <c r="I42" s="44" t="inlineStr"/>
      <c r="J42" s="3" t="inlineStr"/>
      <c r="K42" s="3" t="inlineStr"/>
      <c r="L42" s="3" t="inlineStr"/>
    </row>
    <row r="43" customHeight="1" ht="5">
      <c r="A43" s="3" t="inlineStr"/>
      <c r="B43" s="3" t="inlineStr"/>
      <c r="C43" s="3" t="inlineStr"/>
      <c r="D43" s="3" t="inlineStr"/>
      <c r="E43" s="3" t="inlineStr"/>
      <c r="F43" s="3" t="inlineStr"/>
      <c r="G43" s="3" t="inlineStr"/>
      <c r="H43" s="3" t="inlineStr"/>
      <c r="I43" s="3" t="inlineStr"/>
      <c r="J43" s="3" t="inlineStr"/>
      <c r="K43" s="3" t="inlineStr"/>
      <c r="L43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41:D41"/>
    <mergeCell ref="A42:I42"/>
  </mergeCells>
  <pageMargins left="0.0" right="0.0" top="0.0" bottom="0.0" header="0.0" footer="0.0"/>
  <pageSetup orientation="landscape"/>
  <drawing r:id="rIdDr1"/>
</worksheet>
</file>