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D6081D9-518B-4608-BF28-CF7071E26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50" i="1"/>
  <c r="J49" i="1"/>
  <c r="J48" i="1"/>
  <c r="K48" i="1" s="1"/>
  <c r="J47" i="1"/>
  <c r="K47" i="1" s="1"/>
  <c r="J45" i="1"/>
  <c r="K45" i="1" s="1"/>
  <c r="J42" i="1"/>
  <c r="K42" i="1" s="1"/>
  <c r="J36" i="1"/>
  <c r="K36" i="1" s="1"/>
  <c r="K35" i="1"/>
  <c r="J35" i="1"/>
  <c r="J34" i="1"/>
  <c r="K34" i="1" s="1"/>
  <c r="J33" i="1"/>
  <c r="K33" i="1" s="1"/>
  <c r="J32" i="1"/>
  <c r="K32" i="1" s="1"/>
  <c r="J31" i="1"/>
  <c r="J29" i="1"/>
  <c r="J28" i="1"/>
  <c r="K28" i="1" s="1"/>
  <c r="J27" i="1"/>
  <c r="K27" i="1" s="1"/>
  <c r="J26" i="1"/>
  <c r="K26" i="1" s="1"/>
  <c r="J25" i="1"/>
  <c r="K25" i="1" s="1"/>
  <c r="J24" i="1"/>
  <c r="K24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<sst xmlns="http://schemas.openxmlformats.org/spreadsheetml/2006/main" count="222" uniqueCount="100">
  <si>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</si>
  <si>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</si>
  <si>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</si>
  <si>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</si>
  <si>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</si>
  <si>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</si>
  <si>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</si>
  <si>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</si>
  <si>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</si>
  <si>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PUELCHE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</si>
  <si>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</si>
  <si>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54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</si>
  <si>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</si>
  <si>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PUELCHE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</si>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</sst>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5"/>
  <sheetViews>
    <sheetView tabSelected="1" topLeftCell="A28" workbookViewId="0">
      <selection activeCell="D57" sqref="D5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3.2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47559174</v>
      </c>
      <c r="F12" s="12">
        <v>47636812</v>
      </c>
      <c r="G12" s="12">
        <v>32332618</v>
      </c>
      <c r="H12" s="12">
        <v>48928879</v>
      </c>
      <c r="I12" s="12">
        <v>50110506</v>
      </c>
      <c r="J12" s="12">
        <f t="shared" ref="J12:J17" si="0">I12-H12</f>
        <v>1181627</v>
      </c>
      <c r="K12" s="13">
        <f t="shared" ref="K12:K17" si="1">(J12/H12)</f>
        <v>2.414988906653676E-2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47341655</v>
      </c>
      <c r="F13" s="16">
        <v>46762482</v>
      </c>
      <c r="G13" s="16">
        <v>31947048</v>
      </c>
      <c r="H13" s="16">
        <v>48705093</v>
      </c>
      <c r="I13" s="16">
        <v>49609402</v>
      </c>
      <c r="J13" s="16">
        <f t="shared" si="0"/>
        <v>904309</v>
      </c>
      <c r="K13" s="17">
        <f t="shared" si="1"/>
        <v>1.856703158332949E-2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47341655</v>
      </c>
      <c r="F14" s="16">
        <v>46762482</v>
      </c>
      <c r="G14" s="16">
        <v>31947048</v>
      </c>
      <c r="H14" s="16">
        <v>48705093</v>
      </c>
      <c r="I14" s="16">
        <v>49609402</v>
      </c>
      <c r="J14" s="16">
        <f t="shared" si="0"/>
        <v>904309</v>
      </c>
      <c r="K14" s="17">
        <f t="shared" si="1"/>
        <v>1.856703158332949E-2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43264725</v>
      </c>
      <c r="F15" s="16">
        <v>41969970</v>
      </c>
      <c r="G15" s="16">
        <v>28861514</v>
      </c>
      <c r="H15" s="16">
        <v>44510749</v>
      </c>
      <c r="I15" s="16">
        <v>43622505</v>
      </c>
      <c r="J15" s="16">
        <f t="shared" si="0"/>
        <v>-888244</v>
      </c>
      <c r="K15" s="17">
        <f t="shared" si="1"/>
        <v>-1.9955719010704583E-2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2621638</v>
      </c>
      <c r="F16" s="16">
        <v>2530011</v>
      </c>
      <c r="G16" s="16">
        <v>1763823</v>
      </c>
      <c r="H16" s="16">
        <v>2697141</v>
      </c>
      <c r="I16" s="16">
        <v>3084250</v>
      </c>
      <c r="J16" s="16">
        <f t="shared" si="0"/>
        <v>387109</v>
      </c>
      <c r="K16" s="17">
        <f t="shared" si="1"/>
        <v>0.14352568145306455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1455242</v>
      </c>
      <c r="F17" s="16">
        <v>2249451</v>
      </c>
      <c r="G17" s="16">
        <v>1321711</v>
      </c>
      <c r="H17" s="16">
        <v>1497153</v>
      </c>
      <c r="I17" s="16">
        <v>2902597</v>
      </c>
      <c r="J17" s="16">
        <f t="shared" si="0"/>
        <v>1405444</v>
      </c>
      <c r="K17" s="17">
        <f t="shared" si="1"/>
        <v>0.93874440354459432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13040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61411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61123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140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148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77479</v>
      </c>
      <c r="F24" s="16">
        <v>734290</v>
      </c>
      <c r="G24" s="16">
        <v>184159</v>
      </c>
      <c r="H24" s="16">
        <v>79714</v>
      </c>
      <c r="I24" s="16">
        <v>0</v>
      </c>
      <c r="J24" s="16">
        <f t="shared" ref="J24:J29" si="2">I24-H24</f>
        <v>-79714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77479</v>
      </c>
      <c r="F25" s="16">
        <v>734290</v>
      </c>
      <c r="G25" s="16">
        <v>184159</v>
      </c>
      <c r="H25" s="16">
        <v>79714</v>
      </c>
      <c r="I25" s="16">
        <v>0</v>
      </c>
      <c r="J25" s="16">
        <f t="shared" si="2"/>
        <v>-79714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140030</v>
      </c>
      <c r="F26" s="16">
        <v>140030</v>
      </c>
      <c r="G26" s="16">
        <v>140000</v>
      </c>
      <c r="H26" s="16">
        <v>144062</v>
      </c>
      <c r="I26" s="16">
        <v>501074</v>
      </c>
      <c r="J26" s="16">
        <f t="shared" si="2"/>
        <v>357012</v>
      </c>
      <c r="K26" s="17">
        <f>(J26/H26)</f>
        <v>2.4781830045397122</v>
      </c>
      <c r="L26" s="1"/>
    </row>
    <row r="27" spans="1:12" ht="15" customHeight="1" x14ac:dyDescent="0.25">
      <c r="A27" s="14" t="s">
        <v>36</v>
      </c>
      <c r="B27" s="14" t="s">
        <v>15</v>
      </c>
      <c r="C27" s="14" t="s">
        <v>36</v>
      </c>
      <c r="D27" s="15" t="s">
        <v>40</v>
      </c>
      <c r="E27" s="16">
        <v>140030</v>
      </c>
      <c r="F27" s="16">
        <v>140030</v>
      </c>
      <c r="G27" s="16">
        <v>140000</v>
      </c>
      <c r="H27" s="16">
        <v>144062</v>
      </c>
      <c r="I27" s="16">
        <v>501074</v>
      </c>
      <c r="J27" s="16">
        <f t="shared" si="2"/>
        <v>357012</v>
      </c>
      <c r="K27" s="17">
        <f>(J27/H27)</f>
        <v>2.4781830045397122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43</v>
      </c>
      <c r="D28" s="15" t="s">
        <v>62</v>
      </c>
      <c r="E28" s="16">
        <v>140000</v>
      </c>
      <c r="F28" s="16">
        <v>140000</v>
      </c>
      <c r="G28" s="16">
        <v>140000</v>
      </c>
      <c r="H28" s="16">
        <v>144032</v>
      </c>
      <c r="I28" s="16">
        <v>411520</v>
      </c>
      <c r="J28" s="16">
        <f t="shared" si="2"/>
        <v>267488</v>
      </c>
      <c r="K28" s="17">
        <f>(J28/H28)</f>
        <v>1.8571428571428572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63</v>
      </c>
      <c r="D29" s="15" t="s">
        <v>44</v>
      </c>
      <c r="E29" s="16">
        <v>0</v>
      </c>
      <c r="F29" s="16">
        <v>0</v>
      </c>
      <c r="G29" s="16">
        <v>0</v>
      </c>
      <c r="H29" s="16">
        <v>0</v>
      </c>
      <c r="I29" s="16">
        <v>89524</v>
      </c>
      <c r="J29" s="16">
        <f t="shared" si="2"/>
        <v>89524</v>
      </c>
      <c r="K29" s="17" t="s">
        <v>36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47</v>
      </c>
      <c r="D30" s="15" t="s">
        <v>48</v>
      </c>
      <c r="E30" s="16">
        <v>30</v>
      </c>
      <c r="F30" s="16">
        <v>30</v>
      </c>
      <c r="G30" s="16">
        <v>0</v>
      </c>
      <c r="H30" s="16">
        <v>30</v>
      </c>
      <c r="I30" s="16">
        <v>30</v>
      </c>
      <c r="J30" s="18"/>
      <c r="K30" s="17" t="s">
        <v>36</v>
      </c>
      <c r="L30" s="1"/>
    </row>
    <row r="31" spans="1:12" ht="15" customHeight="1" x14ac:dyDescent="0.25">
      <c r="A31" s="14" t="s">
        <v>64</v>
      </c>
      <c r="B31" s="14" t="s">
        <v>36</v>
      </c>
      <c r="C31" s="14" t="s">
        <v>36</v>
      </c>
      <c r="D31" s="15" t="s">
        <v>65</v>
      </c>
      <c r="E31" s="16">
        <v>0</v>
      </c>
      <c r="F31" s="16">
        <v>0</v>
      </c>
      <c r="G31" s="16">
        <v>0</v>
      </c>
      <c r="H31" s="16">
        <v>0</v>
      </c>
      <c r="I31" s="16">
        <v>20</v>
      </c>
      <c r="J31" s="16">
        <f t="shared" ref="J31:J36" si="3">I31-H31</f>
        <v>20</v>
      </c>
      <c r="K31" s="17" t="s">
        <v>36</v>
      </c>
      <c r="L31" s="1"/>
    </row>
    <row r="32" spans="1:12" ht="15" customHeight="1" x14ac:dyDescent="0.25">
      <c r="A32" s="10" t="s">
        <v>36</v>
      </c>
      <c r="B32" s="10" t="s">
        <v>36</v>
      </c>
      <c r="C32" s="10" t="s">
        <v>36</v>
      </c>
      <c r="D32" s="11" t="s">
        <v>66</v>
      </c>
      <c r="E32" s="12">
        <v>47559174</v>
      </c>
      <c r="F32" s="12">
        <v>47636812</v>
      </c>
      <c r="G32" s="12">
        <v>30687525</v>
      </c>
      <c r="H32" s="12">
        <v>48928879</v>
      </c>
      <c r="I32" s="12">
        <v>50110506</v>
      </c>
      <c r="J32" s="12">
        <f t="shared" si="3"/>
        <v>1181627</v>
      </c>
      <c r="K32" s="13">
        <f>(J32/H32)</f>
        <v>2.414988906653676E-2</v>
      </c>
      <c r="L32" s="1"/>
    </row>
    <row r="33" spans="1:12" ht="15" customHeight="1" x14ac:dyDescent="0.25">
      <c r="A33" s="14" t="s">
        <v>67</v>
      </c>
      <c r="B33" s="14" t="s">
        <v>36</v>
      </c>
      <c r="C33" s="14" t="s">
        <v>36</v>
      </c>
      <c r="D33" s="15" t="s">
        <v>68</v>
      </c>
      <c r="E33" s="16">
        <v>42872524</v>
      </c>
      <c r="F33" s="16">
        <v>42855899</v>
      </c>
      <c r="G33" s="16">
        <v>28336446</v>
      </c>
      <c r="H33" s="16">
        <v>44107253</v>
      </c>
      <c r="I33" s="16">
        <v>45179716</v>
      </c>
      <c r="J33" s="16">
        <f t="shared" si="3"/>
        <v>1072463</v>
      </c>
      <c r="K33" s="17">
        <f>(J33/H33)</f>
        <v>2.4314889888971323E-2</v>
      </c>
      <c r="L33" s="1"/>
    </row>
    <row r="34" spans="1:12" ht="15" customHeight="1" x14ac:dyDescent="0.25">
      <c r="A34" s="14" t="s">
        <v>69</v>
      </c>
      <c r="B34" s="14" t="s">
        <v>36</v>
      </c>
      <c r="C34" s="14" t="s">
        <v>36</v>
      </c>
      <c r="D34" s="15" t="s">
        <v>70</v>
      </c>
      <c r="E34" s="16">
        <v>4053898</v>
      </c>
      <c r="F34" s="16">
        <v>4148161</v>
      </c>
      <c r="G34" s="16">
        <v>2289165</v>
      </c>
      <c r="H34" s="16">
        <v>4170651</v>
      </c>
      <c r="I34" s="16">
        <v>4170650</v>
      </c>
      <c r="J34" s="16">
        <f t="shared" si="3"/>
        <v>-1</v>
      </c>
      <c r="K34" s="17">
        <f>(J34/H34)</f>
        <v>-2.3977072164513407E-7</v>
      </c>
      <c r="L34" s="1"/>
    </row>
    <row r="35" spans="1:12" ht="15" customHeight="1" x14ac:dyDescent="0.25">
      <c r="A35" s="14" t="s">
        <v>71</v>
      </c>
      <c r="B35" s="14" t="s">
        <v>36</v>
      </c>
      <c r="C35" s="14" t="s">
        <v>36</v>
      </c>
      <c r="D35" s="15" t="s">
        <v>72</v>
      </c>
      <c r="E35" s="16">
        <v>216098</v>
      </c>
      <c r="F35" s="16">
        <v>216098</v>
      </c>
      <c r="G35" s="16">
        <v>0</v>
      </c>
      <c r="H35" s="16">
        <v>222322</v>
      </c>
      <c r="I35" s="16">
        <v>10</v>
      </c>
      <c r="J35" s="16">
        <f t="shared" si="3"/>
        <v>-222312</v>
      </c>
      <c r="K35" s="17">
        <f>(J35/H35)</f>
        <v>-0.99995502019593208</v>
      </c>
      <c r="L35" s="1"/>
    </row>
    <row r="36" spans="1:12" ht="15" customHeight="1" x14ac:dyDescent="0.25">
      <c r="A36" s="14" t="s">
        <v>36</v>
      </c>
      <c r="B36" s="14" t="s">
        <v>73</v>
      </c>
      <c r="C36" s="14" t="s">
        <v>36</v>
      </c>
      <c r="D36" s="15" t="s">
        <v>74</v>
      </c>
      <c r="E36" s="16">
        <v>216098</v>
      </c>
      <c r="F36" s="16">
        <v>216098</v>
      </c>
      <c r="G36" s="16">
        <v>0</v>
      </c>
      <c r="H36" s="16">
        <v>222322</v>
      </c>
      <c r="I36" s="16">
        <v>10</v>
      </c>
      <c r="J36" s="16">
        <f t="shared" si="3"/>
        <v>-222312</v>
      </c>
      <c r="K36" s="17">
        <f>(J36/H36)</f>
        <v>-0.99995502019593208</v>
      </c>
      <c r="L36" s="1"/>
    </row>
    <row r="37" spans="1:12" ht="15" customHeight="1" x14ac:dyDescent="0.25">
      <c r="A37" s="14" t="s">
        <v>75</v>
      </c>
      <c r="B37" s="14" t="s">
        <v>36</v>
      </c>
      <c r="C37" s="14" t="s">
        <v>36</v>
      </c>
      <c r="D37" s="15" t="s">
        <v>39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73</v>
      </c>
      <c r="C38" s="14" t="s">
        <v>36</v>
      </c>
      <c r="D38" s="15" t="s">
        <v>76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27" customHeight="1" x14ac:dyDescent="0.25">
      <c r="A39" s="14" t="s">
        <v>36</v>
      </c>
      <c r="B39" s="14" t="s">
        <v>36</v>
      </c>
      <c r="C39" s="14" t="s">
        <v>41</v>
      </c>
      <c r="D39" s="15" t="s">
        <v>77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78</v>
      </c>
      <c r="B40" s="14" t="s">
        <v>36</v>
      </c>
      <c r="C40" s="14" t="s">
        <v>36</v>
      </c>
      <c r="D40" s="15" t="s">
        <v>79</v>
      </c>
      <c r="E40" s="16">
        <v>20</v>
      </c>
      <c r="F40" s="16">
        <v>20</v>
      </c>
      <c r="G40" s="16">
        <v>0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36</v>
      </c>
      <c r="B41" s="14" t="s">
        <v>56</v>
      </c>
      <c r="C41" s="14" t="s">
        <v>36</v>
      </c>
      <c r="D41" s="15" t="s">
        <v>80</v>
      </c>
      <c r="E41" s="16">
        <v>20</v>
      </c>
      <c r="F41" s="16">
        <v>20</v>
      </c>
      <c r="G41" s="16">
        <v>0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81</v>
      </c>
      <c r="B42" s="14" t="s">
        <v>36</v>
      </c>
      <c r="C42" s="14" t="s">
        <v>36</v>
      </c>
      <c r="D42" s="15" t="s">
        <v>82</v>
      </c>
      <c r="E42" s="16">
        <v>276624</v>
      </c>
      <c r="F42" s="16">
        <v>276624</v>
      </c>
      <c r="G42" s="16">
        <v>61914</v>
      </c>
      <c r="H42" s="16">
        <v>284591</v>
      </c>
      <c r="I42" s="16">
        <v>259006</v>
      </c>
      <c r="J42" s="16">
        <f>I42-H42</f>
        <v>-25585</v>
      </c>
      <c r="K42" s="17">
        <f>(J42/H42)</f>
        <v>-8.9900945567498627E-2</v>
      </c>
      <c r="L42" s="1"/>
    </row>
    <row r="43" spans="1:12" ht="15" customHeight="1" x14ac:dyDescent="0.25">
      <c r="A43" s="14" t="s">
        <v>36</v>
      </c>
      <c r="B43" s="14" t="s">
        <v>83</v>
      </c>
      <c r="C43" s="14" t="s">
        <v>36</v>
      </c>
      <c r="D43" s="15" t="s">
        <v>84</v>
      </c>
      <c r="E43" s="16">
        <v>68406</v>
      </c>
      <c r="F43" s="16">
        <v>68406</v>
      </c>
      <c r="G43" s="16">
        <v>10132</v>
      </c>
      <c r="H43" s="16">
        <v>70376</v>
      </c>
      <c r="I43" s="16">
        <v>70376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38</v>
      </c>
      <c r="C44" s="14" t="s">
        <v>36</v>
      </c>
      <c r="D44" s="15" t="s">
        <v>85</v>
      </c>
      <c r="E44" s="16">
        <v>41660</v>
      </c>
      <c r="F44" s="16">
        <v>41660</v>
      </c>
      <c r="G44" s="16">
        <v>4541</v>
      </c>
      <c r="H44" s="16">
        <v>42860</v>
      </c>
      <c r="I44" s="16">
        <v>42860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86</v>
      </c>
      <c r="C45" s="14" t="s">
        <v>36</v>
      </c>
      <c r="D45" s="15" t="s">
        <v>87</v>
      </c>
      <c r="E45" s="16">
        <v>153623</v>
      </c>
      <c r="F45" s="16">
        <v>153623</v>
      </c>
      <c r="G45" s="16">
        <v>47241</v>
      </c>
      <c r="H45" s="16">
        <v>158047</v>
      </c>
      <c r="I45" s="16">
        <v>132462</v>
      </c>
      <c r="J45" s="16">
        <f>I45-H45</f>
        <v>-25585</v>
      </c>
      <c r="K45" s="17">
        <f>(J45/H45)</f>
        <v>-0.16188222490778059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12935</v>
      </c>
      <c r="F46" s="16">
        <v>12935</v>
      </c>
      <c r="G46" s="16">
        <v>0</v>
      </c>
      <c r="H46" s="16">
        <v>13308</v>
      </c>
      <c r="I46" s="16">
        <v>13308</v>
      </c>
      <c r="J46" s="18"/>
      <c r="K46" s="17" t="s">
        <v>36</v>
      </c>
      <c r="L46" s="1"/>
    </row>
    <row r="47" spans="1:12" ht="15" customHeight="1" x14ac:dyDescent="0.25">
      <c r="A47" s="14" t="s">
        <v>90</v>
      </c>
      <c r="B47" s="14" t="s">
        <v>36</v>
      </c>
      <c r="C47" s="14" t="s">
        <v>36</v>
      </c>
      <c r="D47" s="15" t="s">
        <v>91</v>
      </c>
      <c r="E47" s="16">
        <v>140000</v>
      </c>
      <c r="F47" s="16">
        <v>140000</v>
      </c>
      <c r="G47" s="16">
        <v>0</v>
      </c>
      <c r="H47" s="16">
        <v>144032</v>
      </c>
      <c r="I47" s="16">
        <v>501074</v>
      </c>
      <c r="J47" s="16">
        <f>I47-H47</f>
        <v>357042</v>
      </c>
      <c r="K47" s="17">
        <f>(J47/H47)</f>
        <v>2.4789074650077763</v>
      </c>
      <c r="L47" s="1"/>
    </row>
    <row r="48" spans="1:12" ht="15" customHeight="1" x14ac:dyDescent="0.25">
      <c r="A48" s="14" t="s">
        <v>36</v>
      </c>
      <c r="B48" s="14" t="s">
        <v>15</v>
      </c>
      <c r="C48" s="14" t="s">
        <v>36</v>
      </c>
      <c r="D48" s="15" t="s">
        <v>92</v>
      </c>
      <c r="E48" s="16">
        <v>140000</v>
      </c>
      <c r="F48" s="16">
        <v>140000</v>
      </c>
      <c r="G48" s="16">
        <v>0</v>
      </c>
      <c r="H48" s="16">
        <v>144032</v>
      </c>
      <c r="I48" s="16">
        <v>501074</v>
      </c>
      <c r="J48" s="16">
        <f>I48-H48</f>
        <v>357042</v>
      </c>
      <c r="K48" s="17">
        <f>(J48/H48)</f>
        <v>2.4789074650077763</v>
      </c>
      <c r="L48" s="1"/>
    </row>
    <row r="49" spans="1:12" ht="15" customHeight="1" x14ac:dyDescent="0.25">
      <c r="A49" s="14" t="s">
        <v>93</v>
      </c>
      <c r="B49" s="14" t="s">
        <v>36</v>
      </c>
      <c r="C49" s="14" t="s">
        <v>36</v>
      </c>
      <c r="D49" s="15" t="s">
        <v>94</v>
      </c>
      <c r="E49" s="16">
        <v>0</v>
      </c>
      <c r="F49" s="16">
        <v>0</v>
      </c>
      <c r="G49" s="16">
        <v>0</v>
      </c>
      <c r="H49" s="16">
        <v>0</v>
      </c>
      <c r="I49" s="16">
        <v>10</v>
      </c>
      <c r="J49" s="16">
        <f>I49-H49</f>
        <v>10</v>
      </c>
      <c r="K49" s="17" t="s">
        <v>36</v>
      </c>
      <c r="L49" s="1"/>
    </row>
    <row r="50" spans="1:12" ht="15" customHeight="1" x14ac:dyDescent="0.25">
      <c r="A50" s="14" t="s">
        <v>36</v>
      </c>
      <c r="B50" s="14" t="s">
        <v>88</v>
      </c>
      <c r="C50" s="14" t="s">
        <v>36</v>
      </c>
      <c r="D50" s="15" t="s">
        <v>95</v>
      </c>
      <c r="E50" s="16">
        <v>0</v>
      </c>
      <c r="F50" s="16">
        <v>0</v>
      </c>
      <c r="G50" s="16">
        <v>0</v>
      </c>
      <c r="H50" s="16">
        <v>0</v>
      </c>
      <c r="I50" s="16">
        <v>10</v>
      </c>
      <c r="J50" s="16">
        <f>I50-H50</f>
        <v>10</v>
      </c>
      <c r="K50" s="17" t="s">
        <v>36</v>
      </c>
      <c r="L50" s="1"/>
    </row>
    <row r="51" spans="1:12" ht="15" customHeight="1" x14ac:dyDescent="0.25">
      <c r="A51" s="45" t="s">
        <v>96</v>
      </c>
      <c r="B51" s="45" t="s">
        <v>36</v>
      </c>
      <c r="C51" s="45" t="s">
        <v>36</v>
      </c>
      <c r="D51" s="46" t="s">
        <v>97</v>
      </c>
      <c r="E51" s="47">
        <v>0</v>
      </c>
      <c r="F51" s="47">
        <v>0</v>
      </c>
      <c r="G51" s="47">
        <v>0</v>
      </c>
      <c r="H51" s="47">
        <v>0</v>
      </c>
      <c r="I51" s="47">
        <v>10</v>
      </c>
      <c r="J51" s="47">
        <f>I51-H51</f>
        <v>10</v>
      </c>
      <c r="K51" s="48" t="s">
        <v>36</v>
      </c>
      <c r="L51" s="1"/>
    </row>
    <row r="52" spans="1:12" ht="1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41" t="s">
        <v>98</v>
      </c>
      <c r="B53" s="42"/>
      <c r="C53" s="42"/>
      <c r="D53" s="42"/>
      <c r="E53" s="19">
        <v>47559154</v>
      </c>
      <c r="F53" s="19">
        <v>47636792</v>
      </c>
      <c r="G53" s="19">
        <v>30687525</v>
      </c>
      <c r="H53" s="19">
        <v>48928859</v>
      </c>
      <c r="I53" s="19">
        <v>50110466</v>
      </c>
      <c r="J53" s="19">
        <v>1181607</v>
      </c>
      <c r="K53" s="20">
        <v>2.4149490181244571E-2</v>
      </c>
      <c r="L53" s="1"/>
    </row>
    <row r="54" spans="1:12" ht="15" customHeight="1" x14ac:dyDescent="0.25">
      <c r="A54" s="43" t="s">
        <v>99</v>
      </c>
      <c r="B54" s="44"/>
      <c r="C54" s="44"/>
      <c r="D54" s="44"/>
      <c r="E54" s="44"/>
      <c r="F54" s="44"/>
      <c r="G54" s="44"/>
      <c r="H54" s="44"/>
      <c r="I54" s="44"/>
      <c r="J54" s="1"/>
      <c r="K54" s="1"/>
      <c r="L54" s="1"/>
    </row>
    <row r="55" spans="1:12" ht="5.099999999999999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17">
    <mergeCell ref="J10:J11"/>
    <mergeCell ref="K10:K11"/>
    <mergeCell ref="A53:D53"/>
    <mergeCell ref="A54:I5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2026-09-30T20:02:12Z</dcterms:modified>
</cp:coreProperties>
</file>