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1B0DEC77-CA89-4B82-A81A-BC71446C7D39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K35" i="1" s="1"/>
  <c r="J34" i="1"/>
  <c r="K34" i="1" s="1"/>
  <c r="J33" i="1"/>
  <c r="K33" i="1" s="1"/>
  <c r="J32" i="1"/>
  <c r="K32" i="1" s="1"/>
  <c r="J31" i="1"/>
  <c r="K31" i="1" s="1"/>
  <c r="J26" i="1"/>
  <c r="K26" i="1" s="1"/>
  <c r="J25" i="1"/>
  <c r="K25" i="1" s="1"/>
  <c r="K24" i="1"/>
  <c r="J24" i="1"/>
  <c r="J20" i="1"/>
  <c r="K20" i="1" s="1"/>
  <c r="J19" i="1"/>
  <c r="K19" i="1" s="1"/>
  <c r="J12" i="1"/>
  <c r="K12" i="1" s="1"/>
</calcChain>
</file>

<file path=xl/sharedStrings.xml><?xml version="1.0" encoding="utf-8"?>
<sst xmlns="http://schemas.openxmlformats.org/spreadsheetml/2006/main" count="166" uniqueCount="85">
  <si>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</si>
  <si>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</si>
  <si>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</si>
  <si>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</si>
  <si>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</si>
  <si>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</si>
  <si>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</si>
  <si>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</si>
  <si>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</si>
  <si>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LOCAL DE EDUCACIÓN PUELCHE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</si>
  <si>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</si>
  <si>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54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</si>
  <si>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</si>
  <si>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GASTOS ADMINISTRATIVOS PUELCHE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</si>
  <si>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</si>
  <si>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</si>
  <si>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</si>
  <si>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</si>
  <si>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</si>
  <si>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</si>
  <si>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</si>
  <si>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</si>
  <si>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</si>
  <si>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</si>
  <si>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</si>
  <si>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</si>
  <si>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</si>
  <si>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</si>
  <si>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</si>
  <si>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</si>
  <si>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 xml:space="preserve">EJECUCIÓN AÑO 2026 AL 31 DE AGOSTO 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</si>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</sst>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3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4262818</v>
      </c>
      <c r="F12" s="12">
        <v>4312519</v>
      </c>
      <c r="G12" s="12">
        <v>2844450</v>
      </c>
      <c r="H12" s="12">
        <v>4383908</v>
      </c>
      <c r="I12" s="12">
        <v>4337408</v>
      </c>
      <c r="J12" s="12">
        <f>I12-H12</f>
        <v>-46500</v>
      </c>
      <c r="K12" s="13">
        <f>(J12/H12)</f>
        <v>-1.0606974416433922E-2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5" t="s">
        <v>45</v>
      </c>
      <c r="E16" s="16">
        <v>20</v>
      </c>
      <c r="F16" s="16">
        <v>20</v>
      </c>
      <c r="G16" s="16">
        <v>71266</v>
      </c>
      <c r="H16" s="16">
        <v>20</v>
      </c>
      <c r="I16" s="16">
        <v>20</v>
      </c>
      <c r="J16" s="17"/>
      <c r="K16" s="18" t="s">
        <v>36</v>
      </c>
      <c r="L16" s="1"/>
    </row>
    <row r="17" spans="1:12" ht="15" customHeight="1" x14ac:dyDescent="0.25">
      <c r="A17" s="14" t="s">
        <v>36</v>
      </c>
      <c r="B17" s="14" t="s">
        <v>15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71209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36</v>
      </c>
      <c r="B18" s="14" t="s">
        <v>47</v>
      </c>
      <c r="C18" s="14" t="s">
        <v>36</v>
      </c>
      <c r="D18" s="15" t="s">
        <v>48</v>
      </c>
      <c r="E18" s="16">
        <v>10</v>
      </c>
      <c r="F18" s="16">
        <v>10</v>
      </c>
      <c r="G18" s="16">
        <v>57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7</v>
      </c>
      <c r="B19" s="14" t="s">
        <v>36</v>
      </c>
      <c r="C19" s="14" t="s">
        <v>36</v>
      </c>
      <c r="D19" s="15" t="s">
        <v>49</v>
      </c>
      <c r="E19" s="16">
        <v>4262768</v>
      </c>
      <c r="F19" s="16">
        <v>4302509</v>
      </c>
      <c r="G19" s="16">
        <v>2733038</v>
      </c>
      <c r="H19" s="16">
        <v>4383858</v>
      </c>
      <c r="I19" s="16">
        <v>4337358</v>
      </c>
      <c r="J19" s="16">
        <f>I19-H19</f>
        <v>-46500</v>
      </c>
      <c r="K19" s="18">
        <f>(J19/H19)</f>
        <v>-1.0607095394057015E-2</v>
      </c>
      <c r="L19" s="1"/>
    </row>
    <row r="20" spans="1:12" ht="15" customHeight="1" x14ac:dyDescent="0.25">
      <c r="A20" s="14" t="s">
        <v>36</v>
      </c>
      <c r="B20" s="14" t="s">
        <v>15</v>
      </c>
      <c r="C20" s="14" t="s">
        <v>36</v>
      </c>
      <c r="D20" s="15" t="s">
        <v>50</v>
      </c>
      <c r="E20" s="16">
        <v>4262768</v>
      </c>
      <c r="F20" s="16">
        <v>4302509</v>
      </c>
      <c r="G20" s="16">
        <v>2733038</v>
      </c>
      <c r="H20" s="16">
        <v>4383858</v>
      </c>
      <c r="I20" s="16">
        <v>4337358</v>
      </c>
      <c r="J20" s="16">
        <f>I20-H20</f>
        <v>-46500</v>
      </c>
      <c r="K20" s="18">
        <f>(J20/H20)</f>
        <v>-1.0607095394057015E-2</v>
      </c>
      <c r="L20" s="1"/>
    </row>
    <row r="21" spans="1:12" ht="15" customHeight="1" x14ac:dyDescent="0.25">
      <c r="A21" s="14" t="s">
        <v>51</v>
      </c>
      <c r="B21" s="14" t="s">
        <v>36</v>
      </c>
      <c r="C21" s="14" t="s">
        <v>36</v>
      </c>
      <c r="D21" s="15" t="s">
        <v>52</v>
      </c>
      <c r="E21" s="16">
        <v>0</v>
      </c>
      <c r="F21" s="16">
        <v>0</v>
      </c>
      <c r="G21" s="16">
        <v>40146</v>
      </c>
      <c r="H21" s="16">
        <v>0</v>
      </c>
      <c r="I21" s="16">
        <v>0</v>
      </c>
      <c r="J21" s="17"/>
      <c r="K21" s="18" t="s">
        <v>36</v>
      </c>
      <c r="L21" s="1"/>
    </row>
    <row r="22" spans="1:12" ht="15" customHeight="1" x14ac:dyDescent="0.25">
      <c r="A22" s="14" t="s">
        <v>36</v>
      </c>
      <c r="B22" s="14" t="s">
        <v>53</v>
      </c>
      <c r="C22" s="14" t="s">
        <v>36</v>
      </c>
      <c r="D22" s="15" t="s">
        <v>54</v>
      </c>
      <c r="E22" s="16">
        <v>0</v>
      </c>
      <c r="F22" s="16">
        <v>0</v>
      </c>
      <c r="G22" s="16">
        <v>40146</v>
      </c>
      <c r="H22" s="16">
        <v>0</v>
      </c>
      <c r="I22" s="16">
        <v>0</v>
      </c>
      <c r="J22" s="17"/>
      <c r="K22" s="18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20</v>
      </c>
      <c r="F23" s="16">
        <v>9980</v>
      </c>
      <c r="G23" s="16">
        <v>0</v>
      </c>
      <c r="H23" s="16">
        <v>20</v>
      </c>
      <c r="I23" s="16">
        <v>20</v>
      </c>
      <c r="J23" s="17"/>
      <c r="K23" s="18" t="s">
        <v>36</v>
      </c>
      <c r="L23" s="1"/>
    </row>
    <row r="24" spans="1:12" ht="15" customHeight="1" x14ac:dyDescent="0.25">
      <c r="A24" s="10" t="s">
        <v>36</v>
      </c>
      <c r="B24" s="10" t="s">
        <v>36</v>
      </c>
      <c r="C24" s="10" t="s">
        <v>36</v>
      </c>
      <c r="D24" s="11" t="s">
        <v>57</v>
      </c>
      <c r="E24" s="12">
        <v>4262818</v>
      </c>
      <c r="F24" s="12">
        <v>4312519</v>
      </c>
      <c r="G24" s="12">
        <v>2418536</v>
      </c>
      <c r="H24" s="12">
        <v>4383908</v>
      </c>
      <c r="I24" s="12">
        <v>4337408</v>
      </c>
      <c r="J24" s="12">
        <f>I24-H24</f>
        <v>-46500</v>
      </c>
      <c r="K24" s="13">
        <f>(J24/H24)</f>
        <v>-1.0606974416433922E-2</v>
      </c>
      <c r="L24" s="1"/>
    </row>
    <row r="25" spans="1:12" ht="15" customHeight="1" x14ac:dyDescent="0.25">
      <c r="A25" s="14" t="s">
        <v>58</v>
      </c>
      <c r="B25" s="14" t="s">
        <v>36</v>
      </c>
      <c r="C25" s="14" t="s">
        <v>36</v>
      </c>
      <c r="D25" s="15" t="s">
        <v>59</v>
      </c>
      <c r="E25" s="16">
        <v>3275747</v>
      </c>
      <c r="F25" s="16">
        <v>3143719</v>
      </c>
      <c r="G25" s="16">
        <v>1812385</v>
      </c>
      <c r="H25" s="16">
        <v>3369295</v>
      </c>
      <c r="I25" s="16">
        <v>3592207</v>
      </c>
      <c r="J25" s="16">
        <f>I25-H25</f>
        <v>222912</v>
      </c>
      <c r="K25" s="18">
        <f>(J25/H25)</f>
        <v>6.6159834624157282E-2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762127</v>
      </c>
      <c r="F26" s="16">
        <v>762127</v>
      </c>
      <c r="G26" s="16">
        <v>308666</v>
      </c>
      <c r="H26" s="16">
        <v>783192</v>
      </c>
      <c r="I26" s="16">
        <v>701012</v>
      </c>
      <c r="J26" s="16">
        <f>I26-H26</f>
        <v>-82180</v>
      </c>
      <c r="K26" s="18">
        <f>(J26/H26)</f>
        <v>-0.10492957027140216</v>
      </c>
      <c r="L26" s="1"/>
    </row>
    <row r="27" spans="1:12" ht="15" customHeight="1" x14ac:dyDescent="0.25">
      <c r="A27" s="14" t="s">
        <v>62</v>
      </c>
      <c r="B27" s="14" t="s">
        <v>36</v>
      </c>
      <c r="C27" s="14" t="s">
        <v>36</v>
      </c>
      <c r="D27" s="15" t="s">
        <v>63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64</v>
      </c>
      <c r="C28" s="14" t="s">
        <v>36</v>
      </c>
      <c r="D28" s="15" t="s">
        <v>65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66</v>
      </c>
      <c r="B29" s="14" t="s">
        <v>36</v>
      </c>
      <c r="C29" s="14" t="s">
        <v>36</v>
      </c>
      <c r="D29" s="15" t="s">
        <v>67</v>
      </c>
      <c r="E29" s="16">
        <v>20</v>
      </c>
      <c r="F29" s="16">
        <v>20</v>
      </c>
      <c r="G29" s="16">
        <v>0</v>
      </c>
      <c r="H29" s="16">
        <v>20</v>
      </c>
      <c r="I29" s="16">
        <v>20</v>
      </c>
      <c r="J29" s="17"/>
      <c r="K29" s="18" t="s">
        <v>36</v>
      </c>
      <c r="L29" s="1"/>
    </row>
    <row r="30" spans="1:12" ht="15" customHeight="1" x14ac:dyDescent="0.25">
      <c r="A30" s="14" t="s">
        <v>36</v>
      </c>
      <c r="B30" s="14" t="s">
        <v>47</v>
      </c>
      <c r="C30" s="14" t="s">
        <v>36</v>
      </c>
      <c r="D30" s="15" t="s">
        <v>68</v>
      </c>
      <c r="E30" s="16">
        <v>20</v>
      </c>
      <c r="F30" s="16">
        <v>20</v>
      </c>
      <c r="G30" s="16">
        <v>0</v>
      </c>
      <c r="H30" s="16">
        <v>20</v>
      </c>
      <c r="I30" s="16">
        <v>20</v>
      </c>
      <c r="J30" s="17"/>
      <c r="K30" s="18" t="s">
        <v>36</v>
      </c>
      <c r="L30" s="1"/>
    </row>
    <row r="31" spans="1:12" ht="15" customHeight="1" x14ac:dyDescent="0.25">
      <c r="A31" s="14" t="s">
        <v>69</v>
      </c>
      <c r="B31" s="14" t="s">
        <v>36</v>
      </c>
      <c r="C31" s="14" t="s">
        <v>36</v>
      </c>
      <c r="D31" s="15" t="s">
        <v>70</v>
      </c>
      <c r="E31" s="16">
        <v>224894</v>
      </c>
      <c r="F31" s="16">
        <v>224894</v>
      </c>
      <c r="G31" s="16">
        <v>115746</v>
      </c>
      <c r="H31" s="16">
        <v>231371</v>
      </c>
      <c r="I31" s="16">
        <v>44139</v>
      </c>
      <c r="J31" s="16">
        <f>I31-H31</f>
        <v>-187232</v>
      </c>
      <c r="K31" s="18">
        <f>(J31/H31)</f>
        <v>-0.80922846856347597</v>
      </c>
      <c r="L31" s="1"/>
    </row>
    <row r="32" spans="1:12" ht="15" customHeight="1" x14ac:dyDescent="0.25">
      <c r="A32" s="14" t="s">
        <v>36</v>
      </c>
      <c r="B32" s="14" t="s">
        <v>71</v>
      </c>
      <c r="C32" s="14" t="s">
        <v>36</v>
      </c>
      <c r="D32" s="15" t="s">
        <v>72</v>
      </c>
      <c r="E32" s="16">
        <v>52201</v>
      </c>
      <c r="F32" s="16">
        <v>52201</v>
      </c>
      <c r="G32" s="16">
        <v>40264</v>
      </c>
      <c r="H32" s="16">
        <v>53704</v>
      </c>
      <c r="I32" s="16">
        <v>1029</v>
      </c>
      <c r="J32" s="16">
        <f>I32-H32</f>
        <v>-52675</v>
      </c>
      <c r="K32" s="18">
        <f>(J32/H32)</f>
        <v>-0.9808394160583942</v>
      </c>
      <c r="L32" s="1"/>
    </row>
    <row r="33" spans="1:12" ht="15" customHeight="1" x14ac:dyDescent="0.25">
      <c r="A33" s="14" t="s">
        <v>36</v>
      </c>
      <c r="B33" s="14" t="s">
        <v>38</v>
      </c>
      <c r="C33" s="14" t="s">
        <v>36</v>
      </c>
      <c r="D33" s="15" t="s">
        <v>73</v>
      </c>
      <c r="E33" s="16">
        <v>30930</v>
      </c>
      <c r="F33" s="16">
        <v>30930</v>
      </c>
      <c r="G33" s="16">
        <v>20779</v>
      </c>
      <c r="H33" s="16">
        <v>31821</v>
      </c>
      <c r="I33" s="16">
        <v>1029</v>
      </c>
      <c r="J33" s="16">
        <f>I33-H33</f>
        <v>-30792</v>
      </c>
      <c r="K33" s="18">
        <f>(J33/H33)</f>
        <v>-0.96766286414631852</v>
      </c>
      <c r="L33" s="1"/>
    </row>
    <row r="34" spans="1:12" ht="15" customHeight="1" x14ac:dyDescent="0.25">
      <c r="A34" s="14" t="s">
        <v>36</v>
      </c>
      <c r="B34" s="14" t="s">
        <v>74</v>
      </c>
      <c r="C34" s="14" t="s">
        <v>36</v>
      </c>
      <c r="D34" s="15" t="s">
        <v>75</v>
      </c>
      <c r="E34" s="16">
        <v>61860</v>
      </c>
      <c r="F34" s="16">
        <v>61860</v>
      </c>
      <c r="G34" s="16">
        <v>54127</v>
      </c>
      <c r="H34" s="16">
        <v>63642</v>
      </c>
      <c r="I34" s="16">
        <v>1029</v>
      </c>
      <c r="J34" s="16">
        <f>I34-H34</f>
        <v>-62613</v>
      </c>
      <c r="K34" s="18">
        <f>(J34/H34)</f>
        <v>-0.98383143207315926</v>
      </c>
      <c r="L34" s="1"/>
    </row>
    <row r="35" spans="1:12" ht="15" customHeight="1" x14ac:dyDescent="0.25">
      <c r="A35" s="14" t="s">
        <v>36</v>
      </c>
      <c r="B35" s="14" t="s">
        <v>76</v>
      </c>
      <c r="C35" s="14" t="s">
        <v>36</v>
      </c>
      <c r="D35" s="15" t="s">
        <v>77</v>
      </c>
      <c r="E35" s="16">
        <v>79903</v>
      </c>
      <c r="F35" s="16">
        <v>79903</v>
      </c>
      <c r="G35" s="16">
        <v>576</v>
      </c>
      <c r="H35" s="16">
        <v>82204</v>
      </c>
      <c r="I35" s="16">
        <v>41052</v>
      </c>
      <c r="J35" s="16">
        <f>I35-H35</f>
        <v>-41152</v>
      </c>
      <c r="K35" s="18">
        <f>(J35/H35)</f>
        <v>-0.50060824290788775</v>
      </c>
      <c r="L35" s="1"/>
    </row>
    <row r="36" spans="1:12" ht="15" customHeight="1" x14ac:dyDescent="0.25">
      <c r="A36" s="14" t="s">
        <v>78</v>
      </c>
      <c r="B36" s="14" t="s">
        <v>36</v>
      </c>
      <c r="C36" s="14" t="s">
        <v>36</v>
      </c>
      <c r="D36" s="15" t="s">
        <v>79</v>
      </c>
      <c r="E36" s="16">
        <v>10</v>
      </c>
      <c r="F36" s="16">
        <v>181739</v>
      </c>
      <c r="G36" s="16">
        <v>181739</v>
      </c>
      <c r="H36" s="16">
        <v>10</v>
      </c>
      <c r="I36" s="16">
        <v>10</v>
      </c>
      <c r="J36" s="17"/>
      <c r="K36" s="18" t="s">
        <v>36</v>
      </c>
      <c r="L36" s="1"/>
    </row>
    <row r="37" spans="1:12" ht="15" customHeight="1" x14ac:dyDescent="0.25">
      <c r="A37" s="14" t="s">
        <v>36</v>
      </c>
      <c r="B37" s="14" t="s">
        <v>76</v>
      </c>
      <c r="C37" s="14" t="s">
        <v>36</v>
      </c>
      <c r="D37" s="15" t="s">
        <v>80</v>
      </c>
      <c r="E37" s="16">
        <v>10</v>
      </c>
      <c r="F37" s="16">
        <v>181739</v>
      </c>
      <c r="G37" s="16">
        <v>181739</v>
      </c>
      <c r="H37" s="16">
        <v>10</v>
      </c>
      <c r="I37" s="16">
        <v>10</v>
      </c>
      <c r="J37" s="17"/>
      <c r="K37" s="18" t="s">
        <v>36</v>
      </c>
      <c r="L37" s="1"/>
    </row>
    <row r="38" spans="1:12" ht="15" customHeight="1" x14ac:dyDescent="0.25">
      <c r="A38" s="14" t="s">
        <v>81</v>
      </c>
      <c r="B38" s="14" t="s">
        <v>36</v>
      </c>
      <c r="C38" s="14" t="s">
        <v>36</v>
      </c>
      <c r="D38" s="15" t="s">
        <v>82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7"/>
      <c r="K38" s="18" t="s">
        <v>36</v>
      </c>
      <c r="L38" s="1"/>
    </row>
    <row r="39" spans="1:12" ht="1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"/>
    </row>
    <row r="40" spans="1:1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customHeight="1" x14ac:dyDescent="0.25">
      <c r="A41" s="42" t="s">
        <v>83</v>
      </c>
      <c r="B41" s="43"/>
      <c r="C41" s="43"/>
      <c r="D41" s="43"/>
      <c r="E41" s="20">
        <v>4262778</v>
      </c>
      <c r="F41" s="20">
        <v>4130750</v>
      </c>
      <c r="G41" s="20">
        <v>2236797</v>
      </c>
      <c r="H41" s="20">
        <v>4383868</v>
      </c>
      <c r="I41" s="20">
        <v>4337368</v>
      </c>
      <c r="J41" s="20">
        <v>-46500</v>
      </c>
      <c r="K41" s="21">
        <v>-1.0607071198311628E-2</v>
      </c>
      <c r="L41" s="1"/>
    </row>
    <row r="42" spans="1:12" ht="15" customHeight="1" x14ac:dyDescent="0.25">
      <c r="A42" s="44" t="s">
        <v>84</v>
      </c>
      <c r="B42" s="45"/>
      <c r="C42" s="45"/>
      <c r="D42" s="45"/>
      <c r="E42" s="45"/>
      <c r="F42" s="45"/>
      <c r="G42" s="45"/>
      <c r="H42" s="45"/>
      <c r="I42" s="45"/>
      <c r="J42" s="1"/>
      <c r="K42" s="1"/>
      <c r="L42" s="1"/>
    </row>
    <row r="43" spans="1:12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7">
    <mergeCell ref="J10:J11"/>
    <mergeCell ref="K10:K11"/>
    <mergeCell ref="A41:D41"/>
    <mergeCell ref="A42:I4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2026-09-29T17:31:08Z</dcterms:created>
  <dcterms:modified xsi:type="dcterms:W3CDTF">2026-09-29T17:31:08Z</dcterms:modified>
</cp:coreProperties>
</file>