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ANDES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LOS ANDES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3.8156063E7</v>
      </c>
      <c r="F12" s="31" t="n">
        <v>3.5101503E7</v>
      </c>
      <c r="G12" s="31" t="n">
        <v>2.3688128E7</v>
      </c>
      <c r="H12" s="31" t="n">
        <v>3.9254958E7</v>
      </c>
      <c r="I12" s="31" t="n">
        <v>3.8406648E7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3.7766533E7</v>
      </c>
      <c r="F13" s="35" t="n">
        <v>3.4222786E7</v>
      </c>
      <c r="G13" s="35" t="n">
        <v>2.2946648E7</v>
      </c>
      <c r="H13" s="35" t="n">
        <v>3.8854207E7</v>
      </c>
      <c r="I13" s="35" t="n">
        <v>3.7652728E7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3.7766533E7</v>
      </c>
      <c r="F14" s="35" t="n">
        <v>3.4222786E7</v>
      </c>
      <c r="G14" s="35" t="n">
        <v>2.2946648E7</v>
      </c>
      <c r="H14" s="35" t="n">
        <v>3.8854207E7</v>
      </c>
      <c r="I14" s="35" t="n">
        <v>3.7652728E7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2.9645154E7</v>
      </c>
      <c r="F15" s="35" t="n">
        <v>2.8750718E7</v>
      </c>
      <c r="G15" s="35" t="n">
        <v>1.8411651E7</v>
      </c>
      <c r="H15" s="35" t="n">
        <v>3.0498934E7</v>
      </c>
      <c r="I15" s="35" t="n">
        <v>2.9273485E7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1664839.0</v>
      </c>
      <c r="F16" s="35" t="n">
        <v>1606780.0</v>
      </c>
      <c r="G16" s="35" t="n">
        <v>1150698.0</v>
      </c>
      <c r="H16" s="35" t="n">
        <v>1712786.0</v>
      </c>
      <c r="I16" s="35" t="n">
        <v>1840992.0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6456490.0</v>
      </c>
      <c r="F17" s="35" t="n">
        <v>3860238.0</v>
      </c>
      <c r="G17" s="35" t="n">
        <v>3384299.0</v>
      </c>
      <c r="H17" s="35" t="n">
        <v>6642437.0</v>
      </c>
      <c r="I17" s="35" t="n">
        <v>6538201.0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5040.0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2803.0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0.0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0.0</v>
      </c>
      <c r="F22" s="35" t="n">
        <v>0.0</v>
      </c>
      <c r="G22" s="35" t="n">
        <v>2803.0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249490.0</v>
      </c>
      <c r="F23" s="35" t="n">
        <v>738677.0</v>
      </c>
      <c r="G23" s="35" t="n">
        <v>738677.0</v>
      </c>
      <c r="H23" s="35" t="n">
        <v>256679.0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249490.0</v>
      </c>
      <c r="F24" s="35" t="n">
        <v>738677.0</v>
      </c>
      <c r="G24" s="35" t="n">
        <v>738677.0</v>
      </c>
      <c r="H24" s="35" t="n">
        <v>256679.0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140030.0</v>
      </c>
      <c r="F25" s="35" t="n">
        <v>140030.0</v>
      </c>
      <c r="G25" s="35" t="n">
        <v>0.0</v>
      </c>
      <c r="H25" s="35" t="n">
        <v>144062.0</v>
      </c>
      <c r="I25" s="35" t="n">
        <v>753890.0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140030.0</v>
      </c>
      <c r="F26" s="35" t="n">
        <v>140030.0</v>
      </c>
      <c r="G26" s="35" t="n">
        <v>0.0</v>
      </c>
      <c r="H26" s="35" t="n">
        <v>144062.0</v>
      </c>
      <c r="I26" s="35" t="n">
        <v>753890.0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140000.0</v>
      </c>
      <c r="F27" s="35" t="n">
        <v>140000.0</v>
      </c>
      <c r="G27" s="35" t="n">
        <v>0.0</v>
      </c>
      <c r="H27" s="35" t="n">
        <v>144032.0</v>
      </c>
      <c r="I27" s="35" t="n">
        <v>735835.0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003</t>
          </r>
        </is>
      </c>
      <c r="D28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18025.0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005</t>
          </r>
        </is>
      </c>
      <c r="D29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9" s="35" t="n">
        <v>30.0</v>
      </c>
      <c r="F29" s="35" t="n">
        <v>30.0</v>
      </c>
      <c r="G29" s="35" t="n">
        <v>0.0</v>
      </c>
      <c r="H29" s="35" t="n">
        <v>30.0</v>
      </c>
      <c r="I29" s="35" t="n">
        <v>30.0</v>
      </c>
      <c r="J29" s="37" t="inlineStr"/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29" t="inlineStr">
        <is/>
      </c>
      <c r="B31" s="29" t="inlineStr">
        <is/>
      </c>
      <c r="C31" s="29" t="inlineStr">
        <is/>
      </c>
      <c r="D3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1" s="31" t="n">
        <v>3.8156063E7</v>
      </c>
      <c r="F31" s="31" t="n">
        <v>3.5101503E7</v>
      </c>
      <c r="G31" s="31" t="n">
        <v>2.2912918E7</v>
      </c>
      <c r="H31" s="31" t="n">
        <v>3.9254958E7</v>
      </c>
      <c r="I31" s="31" t="n">
        <v>3.8406648E7</v>
      </c>
      <c r="J31" s="31" t="inlineStr">
        <f>I31-H31</f>
        <is/>
      </c>
      <c r="K31" s="32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21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GASTOS EN PERSONAL</t>
          </r>
        </is>
      </c>
      <c r="E32" s="35" t="n">
        <v>3.4141196E7</v>
      </c>
      <c r="F32" s="35" t="n">
        <v>3.1015908E7</v>
      </c>
      <c r="G32" s="35" t="n">
        <v>2.1591946E7</v>
      </c>
      <c r="H32" s="35" t="n">
        <v>3.5124463E7</v>
      </c>
      <c r="I32" s="35" t="n">
        <v>3.3833339E7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22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3" s="35" t="n">
        <v>3635766.0</v>
      </c>
      <c r="F33" s="35" t="n">
        <v>3706494.0</v>
      </c>
      <c r="G33" s="35" t="n">
        <v>1311832.0</v>
      </c>
      <c r="H33" s="35" t="n">
        <v>3740476.0</v>
      </c>
      <c r="I33" s="35" t="n">
        <v>3601005.0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23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27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001</t>
          </r>
        </is>
      </c>
      <c r="D38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INTEGROS AL FISCO</t>
          </r>
        </is>
      </c>
      <c r="E39" s="35" t="n">
        <v>20.0</v>
      </c>
      <c r="F39" s="35" t="n">
        <v>20.0</v>
      </c>
      <c r="G39" s="35" t="n">
        <v>0.0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99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0" s="35" t="n">
        <v>20.0</v>
      </c>
      <c r="F40" s="35" t="n">
        <v>20.0</v>
      </c>
      <c r="G40" s="35" t="n">
        <v>0.0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29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1" s="35" t="n">
        <v>239061.0</v>
      </c>
      <c r="F41" s="35" t="n">
        <v>239061.0</v>
      </c>
      <c r="G41" s="35" t="n">
        <v>9140.0</v>
      </c>
      <c r="H41" s="35" t="n">
        <v>245947.0</v>
      </c>
      <c r="I41" s="35" t="n">
        <v>218354.0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04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Mobiliario y Otros</t>
          </r>
        </is>
      </c>
      <c r="E42" s="35" t="n">
        <v>59117.0</v>
      </c>
      <c r="F42" s="35" t="n">
        <v>59117.0</v>
      </c>
      <c r="G42" s="35" t="n">
        <v>0.0</v>
      </c>
      <c r="H42" s="35" t="n">
        <v>60820.0</v>
      </c>
      <c r="I42" s="35" t="n">
        <v>75351.0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05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Máquinas y Equipos</t>
          </r>
        </is>
      </c>
      <c r="E43" s="35" t="n">
        <v>36003.0</v>
      </c>
      <c r="F43" s="35" t="n">
        <v>36003.0</v>
      </c>
      <c r="G43" s="35" t="n">
        <v>1604.0</v>
      </c>
      <c r="H43" s="35" t="n">
        <v>37040.0</v>
      </c>
      <c r="I43" s="35" t="n">
        <v>30864.0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06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4" s="35" t="n">
        <v>132762.0</v>
      </c>
      <c r="F44" s="35" t="n">
        <v>132762.0</v>
      </c>
      <c r="G44" s="35" t="n">
        <v>0.0</v>
      </c>
      <c r="H44" s="35" t="n">
        <v>136586.0</v>
      </c>
      <c r="I44" s="35" t="n">
        <v>102880.0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07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5" s="35" t="n">
        <v>11179.0</v>
      </c>
      <c r="F45" s="35" t="n">
        <v>11179.0</v>
      </c>
      <c r="G45" s="35" t="n">
        <v>7536.0</v>
      </c>
      <c r="H45" s="35" t="n">
        <v>11501.0</v>
      </c>
      <c r="I45" s="35" t="n">
        <v>9259.0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31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6" s="35" t="n">
        <v>140000.0</v>
      </c>
      <c r="F46" s="35" t="n">
        <v>140000.0</v>
      </c>
      <c r="G46" s="35" t="n">
        <v>0.0</v>
      </c>
      <c r="H46" s="35" t="n">
        <v>144032.0</v>
      </c>
      <c r="I46" s="35" t="n">
        <v>753890.0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02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Proyectos</t>
          </r>
        </is>
      </c>
      <c r="E47" s="35" t="n">
        <v>140000.0</v>
      </c>
      <c r="F47" s="35" t="n">
        <v>140000.0</v>
      </c>
      <c r="G47" s="35" t="n">
        <v>0.0</v>
      </c>
      <c r="H47" s="35" t="n">
        <v>144032.0</v>
      </c>
      <c r="I47" s="35" t="n">
        <v>753890.0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34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SERVICIO DE LA DEUDA</t>
          </r>
        </is>
      </c>
      <c r="E48" s="35" t="n">
        <v>0.0</v>
      </c>
      <c r="F48" s="35" t="n">
        <v>0.0</v>
      </c>
      <c r="G48" s="35" t="n">
        <v>0.0</v>
      </c>
      <c r="H48" s="35" t="n">
        <v>0.0</v>
      </c>
      <c r="I48" s="35" t="n">
        <v>10.0</v>
      </c>
      <c r="J48" s="35" t="inlineStr">
        <f>I48-H48</f>
        <is/>
      </c>
      <c r="K48" s="36" t="inlineStr">
        <f/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07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Deuda Flotante</t>
          </r>
        </is>
      </c>
      <c r="E49" s="35" t="n">
        <v>0.0</v>
      </c>
      <c r="F49" s="35" t="n">
        <v>0.0</v>
      </c>
      <c r="G49" s="35" t="n">
        <v>0.0</v>
      </c>
      <c r="H49" s="35" t="n">
        <v>0.0</v>
      </c>
      <c r="I49" s="35" t="n">
        <v>10.0</v>
      </c>
      <c r="J49" s="35" t="inlineStr">
        <f>I49-H49</f>
        <is/>
      </c>
      <c r="K49" s="36" t="inlineStr">
        <f/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35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SALDO FINAL DE CAJA</t>
          </r>
        </is>
      </c>
      <c r="E50" s="35" t="n">
        <v>0.0</v>
      </c>
      <c r="F50" s="35" t="n">
        <v>0.0</v>
      </c>
      <c r="G50" s="35" t="n">
        <v>0.0</v>
      </c>
      <c r="H50" s="35" t="n">
        <v>0.0</v>
      </c>
      <c r="I50" s="35" t="n">
        <v>10.0</v>
      </c>
      <c r="J50" s="35" t="inlineStr">
        <f>I50-H50</f>
        <is/>
      </c>
      <c r="K50" s="36" t="inlineStr">
        <f/>
        <is/>
      </c>
      <c r="L50" s="3" t="inlineStr"/>
    </row>
    <row r="51" customHeight="1" ht="15">
      <c r="A51" s="37" t="inlineStr"/>
      <c r="B51" s="37" t="inlineStr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inlineStr"/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3.8156043E7</v>
      </c>
      <c r="F54" s="41" t="n">
        <v>3.5101483E7</v>
      </c>
      <c r="G54" s="41" t="n">
        <v>2.2912918E7</v>
      </c>
      <c r="H54" s="41" t="n">
        <v>3.9254938E7</v>
      </c>
      <c r="I54" s="41" t="n">
        <v>3.8406608E7</v>
      </c>
      <c r="J54" s="41" t="n">
        <v>-848330.0</v>
      </c>
      <c r="K54" s="42" t="n">
        <v>-0.021610784355333843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