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VALDIVIA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45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VALDIVIA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4533429.0</v>
      </c>
      <c r="F12" s="31" t="n">
        <v>4376887.0</v>
      </c>
      <c r="G12" s="31" t="n">
        <v>2803604.0</v>
      </c>
      <c r="H12" s="31" t="n">
        <v>4662230.0</v>
      </c>
      <c r="I12" s="31" t="n">
        <v>4629116.0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30800.0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30800.0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30800.0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7345.0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7345.0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4533379.0</v>
      </c>
      <c r="F19" s="35" t="n">
        <v>4376837.0</v>
      </c>
      <c r="G19" s="35" t="n">
        <v>2762246.0</v>
      </c>
      <c r="H19" s="35" t="n">
        <v>4662180.0</v>
      </c>
      <c r="I19" s="35" t="n">
        <v>4629066.0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4533379.0</v>
      </c>
      <c r="F20" s="35" t="n">
        <v>4376837.0</v>
      </c>
      <c r="G20" s="35" t="n">
        <v>2762246.0</v>
      </c>
      <c r="H20" s="35" t="n">
        <v>4662180.0</v>
      </c>
      <c r="I20" s="35" t="n">
        <v>4629066.0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1" s="35" t="n">
        <v>0.0</v>
      </c>
      <c r="F21" s="35" t="n">
        <v>0.0</v>
      </c>
      <c r="G21" s="35" t="n">
        <v>3213.0</v>
      </c>
      <c r="H21" s="35" t="n">
        <v>0.0</v>
      </c>
      <c r="I21" s="35" t="n">
        <v>0.0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2" s="35" t="n">
        <v>0.0</v>
      </c>
      <c r="F22" s="35" t="n">
        <v>0.0</v>
      </c>
      <c r="G22" s="35" t="n">
        <v>3213.0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20.0</v>
      </c>
      <c r="F23" s="35" t="n">
        <v>20.0</v>
      </c>
      <c r="G23" s="35" t="n">
        <v>0.0</v>
      </c>
      <c r="H23" s="35" t="n">
        <v>20.0</v>
      </c>
      <c r="I23" s="35" t="n">
        <v>20.0</v>
      </c>
      <c r="J23" s="36" t="inlineStr"/>
      <c r="K23" s="37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4533429.0</v>
      </c>
      <c r="F24" s="31" t="n">
        <v>4376887.0</v>
      </c>
      <c r="G24" s="31" t="n">
        <v>2986437.0</v>
      </c>
      <c r="H24" s="31" t="n">
        <v>4662230.0</v>
      </c>
      <c r="I24" s="31" t="n">
        <v>4629116.0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GASTOS EN PERSONAL</t>
          </r>
        </is>
      </c>
      <c r="E25" s="35" t="n">
        <v>3879970.0</v>
      </c>
      <c r="F25" s="35" t="n">
        <v>3723428.0</v>
      </c>
      <c r="G25" s="35" t="n">
        <v>2218394.0</v>
      </c>
      <c r="H25" s="35" t="n">
        <v>3990836.0</v>
      </c>
      <c r="I25" s="35" t="n">
        <v>4017847.0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6" s="35" t="n">
        <v>537911.0</v>
      </c>
      <c r="F26" s="35" t="n">
        <v>537911.0</v>
      </c>
      <c r="G26" s="35" t="n">
        <v>454965.0</v>
      </c>
      <c r="H26" s="35" t="n">
        <v>552519.0</v>
      </c>
      <c r="I26" s="35" t="n">
        <v>541298.0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7" s="35" t="n">
        <v>10.0</v>
      </c>
      <c r="F27" s="35" t="n">
        <v>10.0</v>
      </c>
      <c r="G27" s="35" t="n">
        <v>0.0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INTEGROS AL FISCO</t>
          </r>
        </is>
      </c>
      <c r="E29" s="35" t="n">
        <v>20.0</v>
      </c>
      <c r="F29" s="35" t="n">
        <v>20.0</v>
      </c>
      <c r="G29" s="35" t="n">
        <v>101773.0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0" s="35" t="n">
        <v>20.0</v>
      </c>
      <c r="F30" s="35" t="n">
        <v>20.0</v>
      </c>
      <c r="G30" s="35" t="n">
        <v>101773.0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115498.0</v>
      </c>
      <c r="F31" s="35" t="n">
        <v>115498.0</v>
      </c>
      <c r="G31" s="35" t="n">
        <v>45578.0</v>
      </c>
      <c r="H31" s="35" t="n">
        <v>118825.0</v>
      </c>
      <c r="I31" s="35" t="n">
        <v>69921.0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1029.0</v>
      </c>
      <c r="J32" s="35" t="inlineStr">
        <f>I32-H32</f>
        <is/>
      </c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8954.0</v>
      </c>
      <c r="F33" s="35" t="n">
        <v>8954.0</v>
      </c>
      <c r="G33" s="35" t="n">
        <v>3988.0</v>
      </c>
      <c r="H33" s="35" t="n">
        <v>9212.0</v>
      </c>
      <c r="I33" s="35" t="n">
        <v>1029.0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15963.0</v>
      </c>
      <c r="F34" s="35" t="n">
        <v>15963.0</v>
      </c>
      <c r="G34" s="35" t="n">
        <v>330.0</v>
      </c>
      <c r="H34" s="35" t="n">
        <v>16423.0</v>
      </c>
      <c r="I34" s="35" t="n">
        <v>1029.0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90581.0</v>
      </c>
      <c r="F35" s="35" t="n">
        <v>90581.0</v>
      </c>
      <c r="G35" s="35" t="n">
        <v>41260.0</v>
      </c>
      <c r="H35" s="35" t="n">
        <v>93190.0</v>
      </c>
      <c r="I35" s="35" t="n">
        <v>66834.0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SERVICIO DE LA DEUDA</t>
          </r>
        </is>
      </c>
      <c r="E36" s="35" t="n">
        <v>10.0</v>
      </c>
      <c r="F36" s="35" t="n">
        <v>10.0</v>
      </c>
      <c r="G36" s="35" t="n">
        <v>165727.0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Deuda Flotante</t>
          </r>
        </is>
      </c>
      <c r="E37" s="35" t="n">
        <v>10.0</v>
      </c>
      <c r="F37" s="35" t="n">
        <v>10.0</v>
      </c>
      <c r="G37" s="35" t="n">
        <v>165727.0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SALDO FINAL DE CAJA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4533389.0</v>
      </c>
      <c r="F41" s="41" t="n">
        <v>4376847.0</v>
      </c>
      <c r="G41" s="41" t="n">
        <v>2718937.0</v>
      </c>
      <c r="H41" s="41" t="n">
        <v>4662190.0</v>
      </c>
      <c r="I41" s="41" t="n">
        <v>4629076.0</v>
      </c>
      <c r="J41" s="41" t="n">
        <v>-33114.0</v>
      </c>
      <c r="K41" s="42" t="n">
        <v>-0.007102670633328972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