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LOS LIBERTADORES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40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LOS LIBERTADORES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3705061.0</v>
      </c>
      <c r="F12" s="31" t="n">
        <v>3587765.0</v>
      </c>
      <c r="G12" s="31" t="n">
        <v>2469861.0</v>
      </c>
      <c r="H12" s="31" t="n">
        <v>3810238.0</v>
      </c>
      <c r="I12" s="31" t="n">
        <v>3729625.0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10627.0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10627.0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10627.0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57858.0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57788.0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0.0</v>
      </c>
      <c r="F18" s="35" t="n">
        <v>0.0</v>
      </c>
      <c r="G18" s="35" t="n">
        <v>70.0</v>
      </c>
      <c r="H18" s="35" t="n">
        <v>0.0</v>
      </c>
      <c r="I18" s="35" t="n">
        <v>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10.0</v>
      </c>
      <c r="F19" s="35" t="n">
        <v>10.0</v>
      </c>
      <c r="G19" s="35" t="n">
        <v>0.0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3705011.0</v>
      </c>
      <c r="F20" s="35" t="n">
        <v>3587715.0</v>
      </c>
      <c r="G20" s="35" t="n">
        <v>2388543.0</v>
      </c>
      <c r="H20" s="35" t="n">
        <v>3810188.0</v>
      </c>
      <c r="I20" s="35" t="n">
        <v>3729575.0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3705011.0</v>
      </c>
      <c r="F21" s="35" t="n">
        <v>3587715.0</v>
      </c>
      <c r="G21" s="35" t="n">
        <v>2388543.0</v>
      </c>
      <c r="H21" s="35" t="n">
        <v>3810188.0</v>
      </c>
      <c r="I21" s="35" t="n">
        <v>3729575.0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0.0</v>
      </c>
      <c r="F22" s="35" t="n">
        <v>0.0</v>
      </c>
      <c r="G22" s="35" t="n">
        <v>12833.0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0.0</v>
      </c>
      <c r="F23" s="35" t="n">
        <v>0.0</v>
      </c>
      <c r="G23" s="35" t="n">
        <v>12833.0</v>
      </c>
      <c r="H23" s="35" t="n">
        <v>0.0</v>
      </c>
      <c r="I23" s="35" t="n">
        <v>0.0</v>
      </c>
      <c r="J23" s="36" t="inlineStr"/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20.0</v>
      </c>
      <c r="F24" s="35" t="n">
        <v>20.0</v>
      </c>
      <c r="G24" s="35" t="n">
        <v>0.0</v>
      </c>
      <c r="H24" s="35" t="n">
        <v>20.0</v>
      </c>
      <c r="I24" s="35" t="n">
        <v>20.0</v>
      </c>
      <c r="J24" s="36" t="inlineStr"/>
      <c r="K24" s="37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3705061.0</v>
      </c>
      <c r="F25" s="31" t="n">
        <v>3587765.0</v>
      </c>
      <c r="G25" s="31" t="n">
        <v>2610830.0</v>
      </c>
      <c r="H25" s="31" t="n">
        <v>3810238.0</v>
      </c>
      <c r="I25" s="31" t="n">
        <v>3729625.0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2906944.0</v>
      </c>
      <c r="F26" s="35" t="n">
        <v>2789648.0</v>
      </c>
      <c r="G26" s="35" t="n">
        <v>1797608.0</v>
      </c>
      <c r="H26" s="35" t="n">
        <v>2990021.0</v>
      </c>
      <c r="I26" s="35" t="n">
        <v>3004878.0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675677.0</v>
      </c>
      <c r="F27" s="35" t="n">
        <v>675677.0</v>
      </c>
      <c r="G27" s="35" t="n">
        <v>478483.0</v>
      </c>
      <c r="H27" s="35" t="n">
        <v>694252.0</v>
      </c>
      <c r="I27" s="35" t="n">
        <v>668501.0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929.0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10.0</v>
      </c>
      <c r="G29" s="35" t="n">
        <v>929.0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INTEGROS AL FISCO</t>
          </r>
        </is>
      </c>
      <c r="E30" s="35" t="n">
        <v>20.0</v>
      </c>
      <c r="F30" s="35" t="n">
        <v>20.0</v>
      </c>
      <c r="G30" s="35" t="n">
        <v>54434.0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99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1" s="35" t="n">
        <v>20.0</v>
      </c>
      <c r="F31" s="35" t="n">
        <v>20.0</v>
      </c>
      <c r="G31" s="35" t="n">
        <v>54434.0</v>
      </c>
      <c r="H31" s="35" t="n">
        <v>20.0</v>
      </c>
      <c r="I31" s="35" t="n">
        <v>20.0</v>
      </c>
      <c r="J31" s="36" t="inlineStr"/>
      <c r="K31" s="37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29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2" s="35" t="n">
        <v>122390.0</v>
      </c>
      <c r="F32" s="35" t="n">
        <v>122390.0</v>
      </c>
      <c r="G32" s="35" t="n">
        <v>54240.0</v>
      </c>
      <c r="H32" s="35" t="n">
        <v>125915.0</v>
      </c>
      <c r="I32" s="35" t="n">
        <v>56196.0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04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Mobiliario y Otros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1029.0</v>
      </c>
      <c r="J33" s="35" t="inlineStr">
        <f>I33-H33</f>
        <is/>
      </c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05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Máquinas y Equipos</t>
          </r>
        </is>
      </c>
      <c r="E34" s="35" t="n">
        <v>24155.0</v>
      </c>
      <c r="F34" s="35" t="n">
        <v>24155.0</v>
      </c>
      <c r="G34" s="35" t="n">
        <v>5359.0</v>
      </c>
      <c r="H34" s="35" t="n">
        <v>24851.0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06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5" s="35" t="n">
        <v>45657.0</v>
      </c>
      <c r="F35" s="35" t="n">
        <v>45657.0</v>
      </c>
      <c r="G35" s="35" t="n">
        <v>44269.0</v>
      </c>
      <c r="H35" s="35" t="n">
        <v>46972.0</v>
      </c>
      <c r="I35" s="35" t="n">
        <v>1029.0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6" s="35" t="n">
        <v>52578.0</v>
      </c>
      <c r="F36" s="35" t="n">
        <v>52578.0</v>
      </c>
      <c r="G36" s="35" t="n">
        <v>4612.0</v>
      </c>
      <c r="H36" s="35" t="n">
        <v>54092.0</v>
      </c>
      <c r="I36" s="35" t="n">
        <v>53109.0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34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SERVICIO DE LA DEUDA</t>
          </r>
        </is>
      </c>
      <c r="E37" s="35" t="n">
        <v>10.0</v>
      </c>
      <c r="F37" s="35" t="n">
        <v>10.0</v>
      </c>
      <c r="G37" s="35" t="n">
        <v>225136.0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07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Deuda Flotante</t>
          </r>
        </is>
      </c>
      <c r="E38" s="35" t="n">
        <v>10.0</v>
      </c>
      <c r="F38" s="35" t="n">
        <v>10.0</v>
      </c>
      <c r="G38" s="35" t="n">
        <v>225136.0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35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SALDO FINAL DE CAJA</t>
          </r>
        </is>
      </c>
      <c r="E39" s="35" t="n">
        <v>10.0</v>
      </c>
      <c r="F39" s="35" t="n">
        <v>10.0</v>
      </c>
      <c r="G39" s="35" t="n">
        <v>0.0</v>
      </c>
      <c r="H39" s="35" t="n">
        <v>10.0</v>
      </c>
      <c r="I39" s="35" t="n">
        <v>10.0</v>
      </c>
      <c r="J39" s="36" t="inlineStr"/>
      <c r="K39" s="37" t="inlineStr">
        <f/>
        <is/>
      </c>
      <c r="L39" s="3" t="inlineStr"/>
    </row>
    <row r="40" customHeight="1" ht="15">
      <c r="A40" s="38" t="inlineStr"/>
      <c r="B40" s="38" t="inlineStr"/>
      <c r="C40" s="38" t="inlineStr"/>
      <c r="D40" s="38" t="inlineStr"/>
      <c r="E40" s="38" t="inlineStr"/>
      <c r="F40" s="38" t="inlineStr"/>
      <c r="G40" s="38" t="inlineStr"/>
      <c r="H40" s="38" t="inlineStr"/>
      <c r="I40" s="38" t="inlineStr"/>
      <c r="J40" s="38" t="inlineStr"/>
      <c r="K40" s="38" t="inlineStr"/>
      <c r="L40" s="3" t="inlineStr"/>
    </row>
    <row r="41" customHeight="1" ht="1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</row>
    <row r="42" customHeight="1" ht="15">
      <c r="A4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2" s="40" t="inlineStr"/>
      <c r="C42" s="40" t="inlineStr"/>
      <c r="D42" s="40" t="inlineStr"/>
      <c r="E42" s="41" t="n">
        <v>3705021.0</v>
      </c>
      <c r="F42" s="41" t="n">
        <v>3587725.0</v>
      </c>
      <c r="G42" s="41" t="n">
        <v>2331260.0</v>
      </c>
      <c r="H42" s="41" t="n">
        <v>3810198.0</v>
      </c>
      <c r="I42" s="41" t="n">
        <v>3729585.0</v>
      </c>
      <c r="J42" s="41" t="n">
        <v>-80613.0</v>
      </c>
      <c r="K42" s="42" t="n">
        <v>-0.021157168210156008</v>
      </c>
      <c r="L42" s="3" t="inlineStr"/>
    </row>
    <row r="43" customHeight="1" ht="15">
      <c r="A4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3" s="44" t="inlineStr"/>
      <c r="C43" s="44" t="inlineStr"/>
      <c r="D43" s="44" t="inlineStr"/>
      <c r="E43" s="44" t="inlineStr"/>
      <c r="F43" s="44" t="inlineStr"/>
      <c r="G43" s="44" t="inlineStr"/>
      <c r="H43" s="44" t="inlineStr"/>
      <c r="I43" s="44" t="inlineStr"/>
      <c r="J43" s="3" t="inlineStr"/>
      <c r="K43" s="3" t="inlineStr"/>
      <c r="L43" s="3" t="inlineStr"/>
    </row>
    <row r="44" customHeight="1" ht="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2:D42"/>
    <mergeCell ref="A43:I43"/>
  </mergeCells>
  <pageMargins left="0.0" right="0.0" top="0.0" bottom="0.0" header="0.0" footer="0.0"/>
  <pageSetup orientation="landscape"/>
  <drawing r:id="rIdDr1"/>
</worksheet>
</file>