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ELQUI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ELQUI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7.6190694E7</v>
      </c>
      <c r="F12" s="31" t="n">
        <v>7.8926672E7</v>
      </c>
      <c r="G12" s="31" t="n">
        <v>5.6417807E7</v>
      </c>
      <c r="H12" s="31" t="n">
        <v>7.8384986E7</v>
      </c>
      <c r="I12" s="31" t="n">
        <v>8.2521207E7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7.538752E7</v>
      </c>
      <c r="F13" s="35" t="n">
        <v>7.5206262E7</v>
      </c>
      <c r="G13" s="35" t="n">
        <v>5.4648064E7</v>
      </c>
      <c r="H13" s="35" t="n">
        <v>7.7558679E7</v>
      </c>
      <c r="I13" s="35" t="n">
        <v>8.17613E7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7.538752E7</v>
      </c>
      <c r="F14" s="35" t="n">
        <v>7.5206262E7</v>
      </c>
      <c r="G14" s="35" t="n">
        <v>5.4648064E7</v>
      </c>
      <c r="H14" s="35" t="n">
        <v>7.7558679E7</v>
      </c>
      <c r="I14" s="35" t="n">
        <v>8.17613E7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6.0335396E7</v>
      </c>
      <c r="F15" s="35" t="n">
        <v>5.8432923E7</v>
      </c>
      <c r="G15" s="35" t="n">
        <v>3.9469196E7</v>
      </c>
      <c r="H15" s="35" t="n">
        <v>6.2073055E7</v>
      </c>
      <c r="I15" s="35" t="n">
        <v>6.4636188E7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5129401.0</v>
      </c>
      <c r="F16" s="35" t="n">
        <v>4951115.0</v>
      </c>
      <c r="G16" s="35" t="n">
        <v>3808900.0</v>
      </c>
      <c r="H16" s="35" t="n">
        <v>5277128.0</v>
      </c>
      <c r="I16" s="35" t="n">
        <v>6136007.0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9922673.0</v>
      </c>
      <c r="F17" s="35" t="n">
        <v>1.1822174E7</v>
      </c>
      <c r="G17" s="35" t="n">
        <v>1.1294123E7</v>
      </c>
      <c r="H17" s="35" t="n">
        <v>1.0208446E7</v>
      </c>
      <c r="I17" s="35" t="n">
        <v>1.0989055E7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75845.0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109827.0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97815.0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0.0</v>
      </c>
      <c r="F22" s="35" t="n">
        <v>0.0</v>
      </c>
      <c r="G22" s="35" t="n">
        <v>1191.0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Otros</t>
          </r>
        </is>
      </c>
      <c r="E23" s="35" t="n">
        <v>0.0</v>
      </c>
      <c r="F23" s="35" t="n">
        <v>0.0</v>
      </c>
      <c r="G23" s="35" t="n">
        <v>10821.0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09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APORTE FISCAL</t>
          </r>
        </is>
      </c>
      <c r="E24" s="35" t="n">
        <v>663124.0</v>
      </c>
      <c r="F24" s="35" t="n">
        <v>1659916.0</v>
      </c>
      <c r="G24" s="35" t="n">
        <v>1659916.0</v>
      </c>
      <c r="H24" s="35" t="n">
        <v>682225.0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Libre</t>
          </r>
        </is>
      </c>
      <c r="E25" s="35" t="n">
        <v>663124.0</v>
      </c>
      <c r="F25" s="35" t="n">
        <v>1659916.0</v>
      </c>
      <c r="G25" s="35" t="n">
        <v>1659916.0</v>
      </c>
      <c r="H25" s="35" t="n">
        <v>682225.0</v>
      </c>
      <c r="I25" s="35" t="n">
        <v>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6" s="35" t="n">
        <v>140030.0</v>
      </c>
      <c r="F26" s="35" t="n">
        <v>140030.0</v>
      </c>
      <c r="G26" s="35" t="n">
        <v>0.0</v>
      </c>
      <c r="H26" s="35" t="n">
        <v>144062.0</v>
      </c>
      <c r="I26" s="35" t="n">
        <v>759877.0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Del Gobierno Central</t>
          </r>
        </is>
      </c>
      <c r="E27" s="35" t="n">
        <v>140030.0</v>
      </c>
      <c r="F27" s="35" t="n">
        <v>140030.0</v>
      </c>
      <c r="G27" s="35" t="n">
        <v>0.0</v>
      </c>
      <c r="H27" s="35" t="n">
        <v>144062.0</v>
      </c>
      <c r="I27" s="35" t="n">
        <v>759877.0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002</t>
          </r>
        </is>
      </c>
      <c r="D28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8" s="35" t="n">
        <v>140000.0</v>
      </c>
      <c r="F28" s="35" t="n">
        <v>140000.0</v>
      </c>
      <c r="G28" s="35" t="n">
        <v>0.0</v>
      </c>
      <c r="H28" s="35" t="n">
        <v>144032.0</v>
      </c>
      <c r="I28" s="35" t="n">
        <v>670323.0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003</t>
          </r>
        </is>
      </c>
      <c r="D29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89524.0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005</t>
          </r>
        </is>
      </c>
      <c r="D30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30" s="35" t="n">
        <v>30.0</v>
      </c>
      <c r="F30" s="35" t="n">
        <v>30.0</v>
      </c>
      <c r="G30" s="35" t="n">
        <v>0.0</v>
      </c>
      <c r="H30" s="35" t="n">
        <v>30.0</v>
      </c>
      <c r="I30" s="35" t="n">
        <v>30.0</v>
      </c>
      <c r="J30" s="37" t="inlineStr"/>
      <c r="K30" s="36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15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1" s="35" t="n">
        <v>10.0</v>
      </c>
      <c r="F31" s="35" t="n">
        <v>1920454.0</v>
      </c>
      <c r="G31" s="35" t="n">
        <v>0.0</v>
      </c>
      <c r="H31" s="35" t="n">
        <v>10.0</v>
      </c>
      <c r="I31" s="35" t="n">
        <v>20.0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29" t="inlineStr">
        <is/>
      </c>
      <c r="B32" s="29" t="inlineStr">
        <is/>
      </c>
      <c r="C32" s="29" t="inlineStr">
        <is/>
      </c>
      <c r="D3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2" s="31" t="n">
        <v>7.6190694E7</v>
      </c>
      <c r="F32" s="31" t="n">
        <v>7.8926672E7</v>
      </c>
      <c r="G32" s="31" t="n">
        <v>5.7131955E7</v>
      </c>
      <c r="H32" s="31" t="n">
        <v>7.8384986E7</v>
      </c>
      <c r="I32" s="31" t="n">
        <v>8.2521207E7</v>
      </c>
      <c r="J32" s="31" t="inlineStr">
        <f>I32-H32</f>
        <is/>
      </c>
      <c r="K32" s="32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21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GASTOS EN PERSONAL</t>
          </r>
        </is>
      </c>
      <c r="E33" s="35" t="n">
        <v>6.9564722E7</v>
      </c>
      <c r="F33" s="35" t="n">
        <v>7.0076744E7</v>
      </c>
      <c r="G33" s="35" t="n">
        <v>4.9557132E7</v>
      </c>
      <c r="H33" s="35" t="n">
        <v>7.1568187E7</v>
      </c>
      <c r="I33" s="35" t="n">
        <v>7.5447606E7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22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4" s="35" t="n">
        <v>6030711.0</v>
      </c>
      <c r="F34" s="35" t="n">
        <v>6334223.0</v>
      </c>
      <c r="G34" s="35" t="n">
        <v>3620951.0</v>
      </c>
      <c r="H34" s="35" t="n">
        <v>6204396.0</v>
      </c>
      <c r="I34" s="35" t="n">
        <v>5895756.0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23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5" s="35" t="n">
        <v>10.0</v>
      </c>
      <c r="F35" s="35" t="n">
        <v>10.0</v>
      </c>
      <c r="G35" s="35" t="n">
        <v>845122.0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6" s="35" t="n">
        <v>0.0</v>
      </c>
      <c r="F36" s="35" t="n">
        <v>0.0</v>
      </c>
      <c r="G36" s="35" t="n">
        <v>845122.0</v>
      </c>
      <c r="H36" s="35" t="n">
        <v>0.0</v>
      </c>
      <c r="I36" s="35" t="n">
        <v>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24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03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7" t="inlineStr"/>
      <c r="K39" s="36" t="inlineStr">
        <f/>
        <is/>
      </c>
      <c r="L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001</t>
          </r>
        </is>
      </c>
      <c r="D40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40" s="35" t="n">
        <v>10.0</v>
      </c>
      <c r="F40" s="35" t="n">
        <v>10.0</v>
      </c>
      <c r="G40" s="35" t="n">
        <v>0.0</v>
      </c>
      <c r="H40" s="35" t="n">
        <v>10.0</v>
      </c>
      <c r="I40" s="35" t="n">
        <v>10.0</v>
      </c>
      <c r="J40" s="37" t="inlineStr"/>
      <c r="K40" s="36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25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INTEGROS AL FISCO</t>
          </r>
        </is>
      </c>
      <c r="E41" s="35" t="n">
        <v>20.0</v>
      </c>
      <c r="F41" s="35" t="n">
        <v>20.0</v>
      </c>
      <c r="G41" s="35" t="n">
        <v>1112513.0</v>
      </c>
      <c r="H41" s="35" t="n">
        <v>20.0</v>
      </c>
      <c r="I41" s="35" t="n">
        <v>20.0</v>
      </c>
      <c r="J41" s="37" t="inlineStr"/>
      <c r="K41" s="36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99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2" s="35" t="n">
        <v>20.0</v>
      </c>
      <c r="F42" s="35" t="n">
        <v>20.0</v>
      </c>
      <c r="G42" s="35" t="n">
        <v>1112513.0</v>
      </c>
      <c r="H42" s="35" t="n">
        <v>20.0</v>
      </c>
      <c r="I42" s="35" t="n">
        <v>20.0</v>
      </c>
      <c r="J42" s="37" t="inlineStr"/>
      <c r="K42" s="36" t="inlineStr">
        <f/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29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3" s="35" t="n">
        <v>455211.0</v>
      </c>
      <c r="F43" s="35" t="n">
        <v>455211.0</v>
      </c>
      <c r="G43" s="35" t="n">
        <v>91435.0</v>
      </c>
      <c r="H43" s="35" t="n">
        <v>468321.0</v>
      </c>
      <c r="I43" s="35" t="n">
        <v>417908.0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04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Mobiliario y Otros</t>
          </r>
        </is>
      </c>
      <c r="E44" s="35" t="n">
        <v>112568.0</v>
      </c>
      <c r="F44" s="35" t="n">
        <v>112568.0</v>
      </c>
      <c r="G44" s="35" t="n">
        <v>17051.0</v>
      </c>
      <c r="H44" s="35" t="n">
        <v>115810.0</v>
      </c>
      <c r="I44" s="35" t="n">
        <v>126758.0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05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Máquinas y Equipos</t>
          </r>
        </is>
      </c>
      <c r="E45" s="35" t="n">
        <v>68556.0</v>
      </c>
      <c r="F45" s="35" t="n">
        <v>68556.0</v>
      </c>
      <c r="G45" s="35" t="n">
        <v>41768.0</v>
      </c>
      <c r="H45" s="35" t="n">
        <v>70530.0</v>
      </c>
      <c r="I45" s="35" t="n">
        <v>121398.0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06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6" s="35" t="n">
        <v>252801.0</v>
      </c>
      <c r="F46" s="35" t="n">
        <v>252801.0</v>
      </c>
      <c r="G46" s="35" t="n">
        <v>32616.0</v>
      </c>
      <c r="H46" s="35" t="n">
        <v>260082.0</v>
      </c>
      <c r="I46" s="35" t="n">
        <v>154320.0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07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7" s="35" t="n">
        <v>21286.0</v>
      </c>
      <c r="F47" s="35" t="n">
        <v>21286.0</v>
      </c>
      <c r="G47" s="35" t="n">
        <v>0.0</v>
      </c>
      <c r="H47" s="35" t="n">
        <v>21899.0</v>
      </c>
      <c r="I47" s="35" t="n">
        <v>15432.0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>
          <r>
            <rPr>
              <rFont val="Times New Roman"/>
              <sz val="10.0"/>
            </rPr>
            <t xml:space="preserve">31</t>
          </r>
        </is>
      </c>
      <c r="B48" s="33" t="inlineStr">
        <is/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8" s="35" t="n">
        <v>140000.0</v>
      </c>
      <c r="F48" s="35" t="n">
        <v>140000.0</v>
      </c>
      <c r="G48" s="35" t="n">
        <v>0.0</v>
      </c>
      <c r="H48" s="35" t="n">
        <v>144032.0</v>
      </c>
      <c r="I48" s="35" t="n">
        <v>759877.0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/>
      </c>
      <c r="B49" s="33" t="inlineStr">
        <is>
          <r>
            <rPr>
              <rFont val="Times New Roman"/>
              <sz val="10.0"/>
            </rPr>
            <t xml:space="preserve">02</t>
          </r>
        </is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Proyectos</t>
          </r>
        </is>
      </c>
      <c r="E49" s="35" t="n">
        <v>140000.0</v>
      </c>
      <c r="F49" s="35" t="n">
        <v>140000.0</v>
      </c>
      <c r="G49" s="35" t="n">
        <v>0.0</v>
      </c>
      <c r="H49" s="35" t="n">
        <v>144032.0</v>
      </c>
      <c r="I49" s="35" t="n">
        <v>759877.0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15">
      <c r="A50" s="33" t="inlineStr">
        <is>
          <r>
            <rPr>
              <rFont val="Times New Roman"/>
              <sz val="10.0"/>
            </rPr>
            <t xml:space="preserve">34</t>
          </r>
        </is>
      </c>
      <c r="B50" s="33" t="inlineStr">
        <is/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SERVICIO DE LA DEUDA</t>
          </r>
        </is>
      </c>
      <c r="E50" s="35" t="n">
        <v>10.0</v>
      </c>
      <c r="F50" s="35" t="n">
        <v>1920454.0</v>
      </c>
      <c r="G50" s="35" t="n">
        <v>1904802.0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07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Deuda Flotante</t>
          </r>
        </is>
      </c>
      <c r="E51" s="35" t="n">
        <v>10.0</v>
      </c>
      <c r="F51" s="35" t="n">
        <v>1920454.0</v>
      </c>
      <c r="G51" s="35" t="n">
        <v>1904802.0</v>
      </c>
      <c r="H51" s="35" t="n">
        <v>10.0</v>
      </c>
      <c r="I51" s="35" t="n">
        <v>10.0</v>
      </c>
      <c r="J51" s="37" t="inlineStr"/>
      <c r="K51" s="36" t="inlineStr">
        <f/>
        <is/>
      </c>
      <c r="L51" s="3" t="inlineStr"/>
    </row>
    <row r="52" customHeight="1" ht="15">
      <c r="A52" s="33" t="inlineStr">
        <is>
          <r>
            <rPr>
              <rFont val="Times New Roman"/>
              <sz val="10.0"/>
            </rPr>
            <t xml:space="preserve">35</t>
          </r>
        </is>
      </c>
      <c r="B52" s="33" t="inlineStr">
        <is/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SALDO FINAL DE CAJA</t>
          </r>
        </is>
      </c>
      <c r="E52" s="35" t="n">
        <v>0.0</v>
      </c>
      <c r="F52" s="35" t="n">
        <v>0.0</v>
      </c>
      <c r="G52" s="35" t="n">
        <v>0.0</v>
      </c>
      <c r="H52" s="35" t="n">
        <v>0.0</v>
      </c>
      <c r="I52" s="35" t="n">
        <v>10.0</v>
      </c>
      <c r="J52" s="35" t="inlineStr">
        <f>I52-H52</f>
        <is/>
      </c>
      <c r="K52" s="36" t="inlineStr">
        <f/>
        <is/>
      </c>
      <c r="L52" s="3" t="inlineStr"/>
    </row>
    <row r="53" customHeight="1" ht="15">
      <c r="A53" s="37" t="inlineStr"/>
      <c r="B53" s="37" t="inlineStr"/>
      <c r="C53" s="37" t="inlineStr"/>
      <c r="D53" s="37" t="inlineStr"/>
      <c r="E53" s="37" t="inlineStr"/>
      <c r="F53" s="37" t="inlineStr"/>
      <c r="G53" s="37" t="inlineStr"/>
      <c r="H53" s="37" t="inlineStr"/>
      <c r="I53" s="37" t="inlineStr"/>
      <c r="J53" s="37" t="inlineStr"/>
      <c r="K53" s="37" t="inlineStr"/>
      <c r="L53" s="3" t="inlineStr"/>
    </row>
    <row r="54" customHeight="1" ht="15">
      <c r="A54" s="38" t="inlineStr"/>
      <c r="B54" s="38" t="inlineStr"/>
      <c r="C54" s="38" t="inlineStr"/>
      <c r="D54" s="38" t="inlineStr"/>
      <c r="E54" s="38" t="inlineStr"/>
      <c r="F54" s="38" t="inlineStr"/>
      <c r="G54" s="38" t="inlineStr"/>
      <c r="H54" s="38" t="inlineStr"/>
      <c r="I54" s="38" t="inlineStr"/>
      <c r="J54" s="38" t="inlineStr"/>
      <c r="K54" s="38" t="inlineStr"/>
      <c r="L54" s="3" t="inlineStr"/>
    </row>
    <row r="55" customHeight="1" ht="1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  <row r="56" customHeight="1" ht="15">
      <c r="A5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6" s="40" t="inlineStr"/>
      <c r="C56" s="40" t="inlineStr"/>
      <c r="D56" s="40" t="inlineStr"/>
      <c r="E56" s="41" t="n">
        <v>7.6190664E7</v>
      </c>
      <c r="F56" s="41" t="n">
        <v>7.7006198E7</v>
      </c>
      <c r="G56" s="41" t="n">
        <v>5.411464E7</v>
      </c>
      <c r="H56" s="41" t="n">
        <v>7.8384956E7</v>
      </c>
      <c r="I56" s="41" t="n">
        <v>8.2521167E7</v>
      </c>
      <c r="J56" s="41" t="n">
        <v>4136211.0</v>
      </c>
      <c r="K56" s="42" t="n">
        <v>0.05276791888484316</v>
      </c>
      <c r="L56" s="3" t="inlineStr"/>
    </row>
    <row r="57" customHeight="1" ht="15">
      <c r="A5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7" s="44" t="inlineStr"/>
      <c r="C57" s="44" t="inlineStr"/>
      <c r="D57" s="44" t="inlineStr"/>
      <c r="E57" s="44" t="inlineStr"/>
      <c r="F57" s="44" t="inlineStr"/>
      <c r="G57" s="44" t="inlineStr"/>
      <c r="H57" s="44" t="inlineStr"/>
      <c r="I57" s="44" t="inlineStr"/>
      <c r="J57" s="3" t="inlineStr"/>
      <c r="K57" s="3" t="inlineStr"/>
      <c r="L57" s="3" t="inlineStr"/>
    </row>
    <row r="58" customHeight="1" ht="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6:D56"/>
    <mergeCell ref="A57:I57"/>
  </mergeCells>
  <pageMargins left="0.0" right="0.0" top="0.0" bottom="0.0" header="0.0" footer="0.0"/>
  <pageSetup orientation="landscape"/>
  <drawing r:id="rIdDr1"/>
</worksheet>
</file>