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AYSÉN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34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EDUCATIVO AYSÉN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6.2526533E7</v>
      </c>
      <c r="F12" s="31" t="n">
        <v>6.3786541E7</v>
      </c>
      <c r="G12" s="31" t="n">
        <v>4.6831005E7</v>
      </c>
      <c r="H12" s="31" t="n">
        <v>6.4327294E7</v>
      </c>
      <c r="I12" s="31" t="n">
        <v>6.5651005E7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6.0129993E7</v>
      </c>
      <c r="F13" s="35" t="n">
        <v>6.0093073E7</v>
      </c>
      <c r="G13" s="35" t="n">
        <v>4.2951707E7</v>
      </c>
      <c r="H13" s="35" t="n">
        <v>6.1861735E7</v>
      </c>
      <c r="I13" s="35" t="n">
        <v>6.4751127E7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6.0129993E7</v>
      </c>
      <c r="F14" s="35" t="n">
        <v>6.0093073E7</v>
      </c>
      <c r="G14" s="35" t="n">
        <v>4.2951707E7</v>
      </c>
      <c r="H14" s="35" t="n">
        <v>6.1861735E7</v>
      </c>
      <c r="I14" s="35" t="n">
        <v>6.4751127E7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Subvenciones a los Establecimientos Educacionales</t>
          </r>
        </is>
      </c>
      <c r="E15" s="35" t="n">
        <v>4.9090502E7</v>
      </c>
      <c r="F15" s="35" t="n">
        <v>4.7590354E7</v>
      </c>
      <c r="G15" s="35" t="n">
        <v>3.1973903E7</v>
      </c>
      <c r="H15" s="35" t="n">
        <v>5.0504308E7</v>
      </c>
      <c r="I15" s="35" t="n">
        <v>4.7753277E7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002</t>
          </r>
        </is>
      </c>
      <c r="D16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16" s="35" t="n">
        <v>3802257.0</v>
      </c>
      <c r="F16" s="35" t="n">
        <v>3668703.0</v>
      </c>
      <c r="G16" s="35" t="n">
        <v>2357654.0</v>
      </c>
      <c r="H16" s="35" t="n">
        <v>3911762.0</v>
      </c>
      <c r="I16" s="35" t="n">
        <v>3866039.0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004</t>
          </r>
        </is>
      </c>
      <c r="D17" s="34" t="inlineStr">
        <is>
          <r>
            <rPr>
              <rFont val="Times New Roman"/>
              <sz val="10.0"/>
            </rPr>
            <t xml:space="preserve">Dirección de Educación Pública Programa 02</t>
          </r>
        </is>
      </c>
      <c r="E17" s="35" t="n">
        <v>7237184.0</v>
      </c>
      <c r="F17" s="35" t="n">
        <v>8820966.0</v>
      </c>
      <c r="G17" s="35" t="n">
        <v>7159791.0</v>
      </c>
      <c r="H17" s="35" t="n">
        <v>7445615.0</v>
      </c>
      <c r="I17" s="35" t="n">
        <v>1.3131761E7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005</t>
          </r>
        </is>
      </c>
      <c r="D1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18" s="35" t="n">
        <v>40.0</v>
      </c>
      <c r="F18" s="35" t="n">
        <v>13040.0</v>
      </c>
      <c r="G18" s="35" t="n">
        <v>0.0</v>
      </c>
      <c r="H18" s="35" t="n">
        <v>40.0</v>
      </c>
      <c r="I18" s="35" t="n">
        <v>40.0</v>
      </c>
      <c r="J18" s="37" t="inlineStr"/>
      <c r="K18" s="36" t="inlineStr">
        <f/>
        <is/>
      </c>
      <c r="L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9" s="35" t="n">
        <v>10.0</v>
      </c>
      <c r="F19" s="35" t="n">
        <v>10.0</v>
      </c>
      <c r="G19" s="35" t="n">
        <v>1460359.0</v>
      </c>
      <c r="H19" s="35" t="n">
        <v>10.0</v>
      </c>
      <c r="I19" s="35" t="n">
        <v>10.0</v>
      </c>
      <c r="J19" s="37" t="inlineStr"/>
      <c r="K19" s="36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08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20" s="35" t="n">
        <v>10.0</v>
      </c>
      <c r="F20" s="35" t="n">
        <v>10.0</v>
      </c>
      <c r="G20" s="35" t="n">
        <v>364183.0</v>
      </c>
      <c r="H20" s="35" t="n">
        <v>10.0</v>
      </c>
      <c r="I20" s="35" t="n">
        <v>10.0</v>
      </c>
      <c r="J20" s="37" t="inlineStr"/>
      <c r="K20" s="36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1" s="35" t="n">
        <v>10.0</v>
      </c>
      <c r="F21" s="35" t="n">
        <v>10.0</v>
      </c>
      <c r="G21" s="35" t="n">
        <v>289386.0</v>
      </c>
      <c r="H21" s="35" t="n">
        <v>10.0</v>
      </c>
      <c r="I21" s="35" t="n">
        <v>10.0</v>
      </c>
      <c r="J21" s="37" t="inlineStr"/>
      <c r="K21" s="36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02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22" s="35" t="n">
        <v>0.0</v>
      </c>
      <c r="F22" s="35" t="n">
        <v>0.0</v>
      </c>
      <c r="G22" s="35" t="n">
        <v>64615.0</v>
      </c>
      <c r="H22" s="35" t="n">
        <v>0.0</v>
      </c>
      <c r="I22" s="35" t="n">
        <v>0.0</v>
      </c>
      <c r="J22" s="37" t="inlineStr"/>
      <c r="K22" s="36" t="inlineStr">
        <f/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99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Otros</t>
          </r>
        </is>
      </c>
      <c r="E23" s="35" t="n">
        <v>0.0</v>
      </c>
      <c r="F23" s="35" t="n">
        <v>0.0</v>
      </c>
      <c r="G23" s="35" t="n">
        <v>10182.0</v>
      </c>
      <c r="H23" s="35" t="n">
        <v>0.0</v>
      </c>
      <c r="I23" s="35" t="n">
        <v>0.0</v>
      </c>
      <c r="J23" s="37" t="inlineStr"/>
      <c r="K23" s="36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09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APORTE FISCAL</t>
          </r>
        </is>
      </c>
      <c r="E24" s="35" t="n">
        <v>604593.0</v>
      </c>
      <c r="F24" s="35" t="n">
        <v>1779955.0</v>
      </c>
      <c r="G24" s="35" t="n">
        <v>1779955.0</v>
      </c>
      <c r="H24" s="35" t="n">
        <v>622005.0</v>
      </c>
      <c r="I24" s="35" t="n">
        <v>0.0</v>
      </c>
      <c r="J24" s="35" t="inlineStr">
        <f>I24-H24</f>
        <is/>
      </c>
      <c r="K24" s="36" t="inlineStr">
        <f>(J24/H24)</f>
        <is/>
      </c>
      <c r="L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01</t>
          </r>
        </is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Libre</t>
          </r>
        </is>
      </c>
      <c r="E25" s="35" t="n">
        <v>604593.0</v>
      </c>
      <c r="F25" s="35" t="n">
        <v>1779955.0</v>
      </c>
      <c r="G25" s="35" t="n">
        <v>1779955.0</v>
      </c>
      <c r="H25" s="35" t="n">
        <v>622005.0</v>
      </c>
      <c r="I25" s="35" t="n">
        <v>0.0</v>
      </c>
      <c r="J25" s="35" t="inlineStr">
        <f>I25-H25</f>
        <is/>
      </c>
      <c r="K25" s="36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13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26" s="35" t="n">
        <v>1791927.0</v>
      </c>
      <c r="F26" s="35" t="n">
        <v>1913493.0</v>
      </c>
      <c r="G26" s="35" t="n">
        <v>1735160.0</v>
      </c>
      <c r="H26" s="35" t="n">
        <v>1843534.0</v>
      </c>
      <c r="I26" s="35" t="n">
        <v>899848.0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02</t>
          </r>
        </is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Del Gobierno Central</t>
          </r>
        </is>
      </c>
      <c r="E27" s="35" t="n">
        <v>1791927.0</v>
      </c>
      <c r="F27" s="35" t="n">
        <v>1913493.0</v>
      </c>
      <c r="G27" s="35" t="n">
        <v>1735160.0</v>
      </c>
      <c r="H27" s="35" t="n">
        <v>1843534.0</v>
      </c>
      <c r="I27" s="35" t="n">
        <v>899848.0</v>
      </c>
      <c r="J27" s="35" t="inlineStr">
        <f>I27-H27</f>
        <is/>
      </c>
      <c r="K27" s="36" t="inlineStr">
        <f>(J27/H27)</f>
        <is/>
      </c>
      <c r="L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002</t>
          </r>
        </is>
      </c>
      <c r="D28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28" s="35" t="n">
        <v>1791897.0</v>
      </c>
      <c r="F28" s="35" t="n">
        <v>1791897.0</v>
      </c>
      <c r="G28" s="35" t="n">
        <v>1735160.0</v>
      </c>
      <c r="H28" s="35" t="n">
        <v>1843504.0</v>
      </c>
      <c r="I28" s="35" t="n">
        <v>864273.0</v>
      </c>
      <c r="J28" s="35" t="inlineStr">
        <f>I28-H28</f>
        <is/>
      </c>
      <c r="K28" s="36" t="inlineStr">
        <f>(J28/H28)</f>
        <is/>
      </c>
      <c r="L28" s="3" t="inlineStr"/>
    </row>
    <row r="29" customHeight="1" ht="15">
      <c r="A29" s="33" t="inlineStr">
        <is/>
      </c>
      <c r="B29" s="33" t="inlineStr">
        <is/>
      </c>
      <c r="C29" s="33" t="inlineStr">
        <is>
          <r>
            <rPr>
              <rFont val="Times New Roman"/>
              <sz val="10.0"/>
            </rPr>
            <t xml:space="preserve">003</t>
          </r>
        </is>
      </c>
      <c r="D29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29" s="35" t="n">
        <v>0.0</v>
      </c>
      <c r="F29" s="35" t="n">
        <v>0.0</v>
      </c>
      <c r="G29" s="35" t="n">
        <v>0.0</v>
      </c>
      <c r="H29" s="35" t="n">
        <v>0.0</v>
      </c>
      <c r="I29" s="35" t="n">
        <v>35545.0</v>
      </c>
      <c r="J29" s="35" t="inlineStr">
        <f>I29-H29</f>
        <is/>
      </c>
      <c r="K29" s="36" t="inlineStr">
        <f/>
        <is/>
      </c>
      <c r="L29" s="3" t="inlineStr"/>
    </row>
    <row r="30" customHeight="1" ht="15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005</t>
          </r>
        </is>
      </c>
      <c r="D30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30" s="35" t="n">
        <v>30.0</v>
      </c>
      <c r="F30" s="35" t="n">
        <v>121596.0</v>
      </c>
      <c r="G30" s="35" t="n">
        <v>0.0</v>
      </c>
      <c r="H30" s="35" t="n">
        <v>30.0</v>
      </c>
      <c r="I30" s="35" t="n">
        <v>30.0</v>
      </c>
      <c r="J30" s="37" t="inlineStr"/>
      <c r="K30" s="36" t="inlineStr">
        <f/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15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31" s="35" t="n">
        <v>10.0</v>
      </c>
      <c r="F31" s="35" t="n">
        <v>10.0</v>
      </c>
      <c r="G31" s="35" t="n">
        <v>0.0</v>
      </c>
      <c r="H31" s="35" t="n">
        <v>10.0</v>
      </c>
      <c r="I31" s="35" t="n">
        <v>20.0</v>
      </c>
      <c r="J31" s="35" t="inlineStr">
        <f>I31-H31</f>
        <is/>
      </c>
      <c r="K31" s="36" t="inlineStr">
        <f>(J31/H31)</f>
        <is/>
      </c>
      <c r="L31" s="3" t="inlineStr"/>
    </row>
    <row r="32" customHeight="1" ht="15">
      <c r="A32" s="29" t="inlineStr">
        <is/>
      </c>
      <c r="B32" s="29" t="inlineStr">
        <is/>
      </c>
      <c r="C32" s="29" t="inlineStr">
        <is/>
      </c>
      <c r="D3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32" s="31" t="n">
        <v>6.2526533E7</v>
      </c>
      <c r="F32" s="31" t="n">
        <v>6.3786541E7</v>
      </c>
      <c r="G32" s="31" t="n">
        <v>5.129281E7</v>
      </c>
      <c r="H32" s="31" t="n">
        <v>6.4327294E7</v>
      </c>
      <c r="I32" s="31" t="n">
        <v>6.5651005E7</v>
      </c>
      <c r="J32" s="31" t="inlineStr">
        <f>I32-H32</f>
        <is/>
      </c>
      <c r="K32" s="32" t="inlineStr">
        <f>(J32/H32)</f>
        <is/>
      </c>
      <c r="L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21</t>
          </r>
        </is>
      </c>
      <c r="B33" s="33" t="inlineStr">
        <is/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GASTOS EN PERSONAL</t>
          </r>
        </is>
      </c>
      <c r="E33" s="35" t="n">
        <v>5.4737096E7</v>
      </c>
      <c r="F33" s="35" t="n">
        <v>5.560789E7</v>
      </c>
      <c r="G33" s="35" t="n">
        <v>4.0227573E7</v>
      </c>
      <c r="H33" s="35" t="n">
        <v>5.6313523E7</v>
      </c>
      <c r="I33" s="35" t="n">
        <v>5.858088E7</v>
      </c>
      <c r="J33" s="35" t="inlineStr">
        <f>I33-H33</f>
        <is/>
      </c>
      <c r="K33" s="36" t="inlineStr">
        <f>(J33/H33)</f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22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34" s="35" t="n">
        <v>5629829.0</v>
      </c>
      <c r="F34" s="35" t="n">
        <v>5889110.0</v>
      </c>
      <c r="G34" s="35" t="n">
        <v>3439410.0</v>
      </c>
      <c r="H34" s="35" t="n">
        <v>5791968.0</v>
      </c>
      <c r="I34" s="35" t="n">
        <v>5791968.0</v>
      </c>
      <c r="J34" s="37" t="inlineStr"/>
      <c r="K34" s="36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23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5" s="35" t="n">
        <v>10.0</v>
      </c>
      <c r="F35" s="35" t="n">
        <v>8377.0</v>
      </c>
      <c r="G35" s="35" t="n">
        <v>2203424.0</v>
      </c>
      <c r="H35" s="35" t="n">
        <v>10.0</v>
      </c>
      <c r="I35" s="35" t="n">
        <v>10.0</v>
      </c>
      <c r="J35" s="37" t="inlineStr"/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03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6" s="35" t="n">
        <v>10.0</v>
      </c>
      <c r="F36" s="35" t="n">
        <v>8377.0</v>
      </c>
      <c r="G36" s="35" t="n">
        <v>2203424.0</v>
      </c>
      <c r="H36" s="35" t="n">
        <v>10.0</v>
      </c>
      <c r="I36" s="35" t="n">
        <v>10.0</v>
      </c>
      <c r="J36" s="37" t="inlineStr"/>
      <c r="K36" s="36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24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7" t="inlineStr"/>
      <c r="K37" s="36" t="inlineStr">
        <f/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03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8" s="35" t="n">
        <v>10.0</v>
      </c>
      <c r="F38" s="35" t="n">
        <v>10.0</v>
      </c>
      <c r="G38" s="35" t="n">
        <v>0.0</v>
      </c>
      <c r="H38" s="35" t="n">
        <v>10.0</v>
      </c>
      <c r="I38" s="35" t="n">
        <v>10.0</v>
      </c>
      <c r="J38" s="37" t="inlineStr"/>
      <c r="K38" s="36" t="inlineStr">
        <f/>
        <is/>
      </c>
      <c r="L38" s="3" t="inlineStr"/>
    </row>
    <row r="39" customHeight="1" ht="27">
      <c r="A39" s="33" t="inlineStr">
        <is/>
      </c>
      <c r="B39" s="33" t="inlineStr">
        <is/>
      </c>
      <c r="C39" s="33" t="inlineStr">
        <is>
          <r>
            <rPr>
              <rFont val="Times New Roman"/>
              <sz val="10.0"/>
            </rPr>
            <t xml:space="preserve">001</t>
          </r>
        </is>
      </c>
      <c r="D39" s="34" t="inlineStr">
        <is>
          <r>
            <rPr>
              <rFont val="Times New Roman"/>
              <sz val="10.0"/>
            </rPr>
            <t xml:space="preserve">Convenios para el Mejoramiento de la Calidad de la Educación</t>
          </r>
        </is>
      </c>
      <c r="E39" s="35" t="n">
        <v>10.0</v>
      </c>
      <c r="F39" s="35" t="n">
        <v>10.0</v>
      </c>
      <c r="G39" s="35" t="n">
        <v>0.0</v>
      </c>
      <c r="H39" s="35" t="n">
        <v>10.0</v>
      </c>
      <c r="I39" s="35" t="n">
        <v>10.0</v>
      </c>
      <c r="J39" s="37" t="inlineStr"/>
      <c r="K39" s="36" t="inlineStr">
        <f/>
        <is/>
      </c>
      <c r="L39" s="3" t="inlineStr"/>
    </row>
    <row r="40" customHeight="1" ht="15">
      <c r="A40" s="33" t="inlineStr">
        <is>
          <r>
            <rPr>
              <rFont val="Times New Roman"/>
              <sz val="10.0"/>
            </rPr>
            <t xml:space="preserve">25</t>
          </r>
        </is>
      </c>
      <c r="B40" s="33" t="inlineStr">
        <is/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INTEGROS AL FISCO</t>
          </r>
        </is>
      </c>
      <c r="E40" s="35" t="n">
        <v>20.0</v>
      </c>
      <c r="F40" s="35" t="n">
        <v>20.0</v>
      </c>
      <c r="G40" s="35" t="n">
        <v>36772.0</v>
      </c>
      <c r="H40" s="35" t="n">
        <v>20.0</v>
      </c>
      <c r="I40" s="35" t="n">
        <v>20.0</v>
      </c>
      <c r="J40" s="37" t="inlineStr"/>
      <c r="K40" s="36" t="inlineStr">
        <f/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99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41" s="35" t="n">
        <v>20.0</v>
      </c>
      <c r="F41" s="35" t="n">
        <v>20.0</v>
      </c>
      <c r="G41" s="35" t="n">
        <v>36772.0</v>
      </c>
      <c r="H41" s="35" t="n">
        <v>20.0</v>
      </c>
      <c r="I41" s="35" t="n">
        <v>20.0</v>
      </c>
      <c r="J41" s="37" t="inlineStr"/>
      <c r="K41" s="36" t="inlineStr">
        <f/>
        <is/>
      </c>
      <c r="L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26</t>
          </r>
        </is>
      </c>
      <c r="B42" s="33" t="inlineStr">
        <is/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E42" s="35" t="n">
        <v>0.0</v>
      </c>
      <c r="F42" s="35" t="n">
        <v>0.0</v>
      </c>
      <c r="G42" s="35" t="n">
        <v>35194.0</v>
      </c>
      <c r="H42" s="35" t="n">
        <v>0.0</v>
      </c>
      <c r="I42" s="35" t="n">
        <v>0.0</v>
      </c>
      <c r="J42" s="37" t="inlineStr"/>
      <c r="K42" s="36" t="inlineStr">
        <f/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02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Compensaciones por Daños a Terceros y/o a la Propiedad</t>
          </r>
        </is>
      </c>
      <c r="E43" s="35" t="n">
        <v>0.0</v>
      </c>
      <c r="F43" s="35" t="n">
        <v>0.0</v>
      </c>
      <c r="G43" s="35" t="n">
        <v>35194.0</v>
      </c>
      <c r="H43" s="35" t="n">
        <v>0.0</v>
      </c>
      <c r="I43" s="35" t="n">
        <v>0.0</v>
      </c>
      <c r="J43" s="37" t="inlineStr"/>
      <c r="K43" s="36" t="inlineStr">
        <f/>
        <is/>
      </c>
      <c r="L43" s="3" t="inlineStr"/>
    </row>
    <row r="44" customHeight="1" ht="15">
      <c r="A44" s="33" t="inlineStr">
        <is>
          <r>
            <rPr>
              <rFont val="Times New Roman"/>
              <sz val="10.0"/>
            </rPr>
            <t xml:space="preserve">29</t>
          </r>
        </is>
      </c>
      <c r="B44" s="33" t="inlineStr">
        <is/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44" s="35" t="n">
        <v>367661.0</v>
      </c>
      <c r="F44" s="35" t="n">
        <v>489227.0</v>
      </c>
      <c r="G44" s="35" t="n">
        <v>167820.0</v>
      </c>
      <c r="H44" s="35" t="n">
        <v>378249.0</v>
      </c>
      <c r="I44" s="35" t="n">
        <v>378249.0</v>
      </c>
      <c r="J44" s="37" t="inlineStr"/>
      <c r="K44" s="36" t="inlineStr">
        <f/>
        <is/>
      </c>
      <c r="L44" s="3" t="inlineStr"/>
    </row>
    <row r="45" customHeight="1" ht="15">
      <c r="A45" s="33" t="inlineStr">
        <is/>
      </c>
      <c r="B45" s="33" t="inlineStr">
        <is>
          <r>
            <rPr>
              <rFont val="Times New Roman"/>
              <sz val="10.0"/>
            </rPr>
            <t xml:space="preserve">04</t>
          </r>
        </is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Mobiliario y Otros</t>
          </r>
        </is>
      </c>
      <c r="E45" s="35" t="n">
        <v>59454.0</v>
      </c>
      <c r="F45" s="35" t="n">
        <v>71611.0</v>
      </c>
      <c r="G45" s="35" t="n">
        <v>27071.0</v>
      </c>
      <c r="H45" s="35" t="n">
        <v>61166.0</v>
      </c>
      <c r="I45" s="35" t="n">
        <v>61166.0</v>
      </c>
      <c r="J45" s="37" t="inlineStr"/>
      <c r="K45" s="36" t="inlineStr">
        <f/>
        <is/>
      </c>
      <c r="L45" s="3" t="inlineStr"/>
    </row>
    <row r="46" customHeight="1" ht="15">
      <c r="A46" s="33" t="inlineStr">
        <is/>
      </c>
      <c r="B46" s="33" t="inlineStr">
        <is>
          <r>
            <rPr>
              <rFont val="Times New Roman"/>
              <sz val="10.0"/>
            </rPr>
            <t xml:space="preserve">05</t>
          </r>
        </is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Máquinas y Equipos</t>
          </r>
        </is>
      </c>
      <c r="E46" s="35" t="n">
        <v>59817.0</v>
      </c>
      <c r="F46" s="35" t="n">
        <v>143697.0</v>
      </c>
      <c r="G46" s="35" t="n">
        <v>11662.0</v>
      </c>
      <c r="H46" s="35" t="n">
        <v>61540.0</v>
      </c>
      <c r="I46" s="35" t="n">
        <v>63509.0</v>
      </c>
      <c r="J46" s="35" t="inlineStr">
        <f>I46-H46</f>
        <is/>
      </c>
      <c r="K46" s="36" t="inlineStr">
        <f>(J46/H46)</f>
        <is/>
      </c>
      <c r="L46" s="3" t="inlineStr"/>
    </row>
    <row r="47" customHeight="1" ht="15">
      <c r="A47" s="33" t="inlineStr">
        <is/>
      </c>
      <c r="B47" s="33" t="inlineStr">
        <is>
          <r>
            <rPr>
              <rFont val="Times New Roman"/>
              <sz val="10.0"/>
            </rPr>
            <t xml:space="preserve">06</t>
          </r>
        </is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7" s="35" t="n">
        <v>176371.0</v>
      </c>
      <c r="F47" s="35" t="n">
        <v>197037.0</v>
      </c>
      <c r="G47" s="35" t="n">
        <v>94576.0</v>
      </c>
      <c r="H47" s="35" t="n">
        <v>181450.0</v>
      </c>
      <c r="I47" s="35" t="n">
        <v>181450.0</v>
      </c>
      <c r="J47" s="37" t="inlineStr"/>
      <c r="K47" s="36" t="inlineStr">
        <f/>
        <is/>
      </c>
      <c r="L47" s="3" t="inlineStr"/>
    </row>
    <row r="48" customHeight="1" ht="15">
      <c r="A48" s="33" t="inlineStr">
        <is/>
      </c>
      <c r="B48" s="33" t="inlineStr">
        <is>
          <r>
            <rPr>
              <rFont val="Times New Roman"/>
              <sz val="10.0"/>
            </rPr>
            <t xml:space="preserve">07</t>
          </r>
        </is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8" s="35" t="n">
        <v>72019.0</v>
      </c>
      <c r="F48" s="35" t="n">
        <v>76882.0</v>
      </c>
      <c r="G48" s="35" t="n">
        <v>34511.0</v>
      </c>
      <c r="H48" s="35" t="n">
        <v>74093.0</v>
      </c>
      <c r="I48" s="35" t="n">
        <v>72124.0</v>
      </c>
      <c r="J48" s="35" t="inlineStr">
        <f>I48-H48</f>
        <is/>
      </c>
      <c r="K48" s="36" t="inlineStr">
        <f>(J48/H48)</f>
        <is/>
      </c>
      <c r="L48" s="3" t="inlineStr"/>
    </row>
    <row r="49" customHeight="1" ht="15">
      <c r="A49" s="33" t="inlineStr">
        <is>
          <r>
            <rPr>
              <rFont val="Times New Roman"/>
              <sz val="10.0"/>
            </rPr>
            <t xml:space="preserve">31</t>
          </r>
        </is>
      </c>
      <c r="B49" s="33" t="inlineStr">
        <is/>
      </c>
      <c r="C49" s="33" t="inlineStr">
        <is/>
      </c>
      <c r="D49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49" s="35" t="n">
        <v>1791897.0</v>
      </c>
      <c r="F49" s="35" t="n">
        <v>1791897.0</v>
      </c>
      <c r="G49" s="35" t="n">
        <v>1417552.0</v>
      </c>
      <c r="H49" s="35" t="n">
        <v>1843504.0</v>
      </c>
      <c r="I49" s="35" t="n">
        <v>899848.0</v>
      </c>
      <c r="J49" s="35" t="inlineStr">
        <f>I49-H49</f>
        <is/>
      </c>
      <c r="K49" s="36" t="inlineStr">
        <f>(J49/H49)</f>
        <is/>
      </c>
      <c r="L49" s="3" t="inlineStr"/>
    </row>
    <row r="50" customHeight="1" ht="15">
      <c r="A50" s="33" t="inlineStr">
        <is/>
      </c>
      <c r="B50" s="33" t="inlineStr">
        <is>
          <r>
            <rPr>
              <rFont val="Times New Roman"/>
              <sz val="10.0"/>
            </rPr>
            <t xml:space="preserve">02</t>
          </r>
        </is>
      </c>
      <c r="C50" s="33" t="inlineStr">
        <is/>
      </c>
      <c r="D50" s="34" t="inlineStr">
        <is>
          <r>
            <rPr>
              <rFont val="Times New Roman"/>
              <sz val="10.0"/>
            </rPr>
            <t xml:space="preserve">Proyectos</t>
          </r>
        </is>
      </c>
      <c r="E50" s="35" t="n">
        <v>1791897.0</v>
      </c>
      <c r="F50" s="35" t="n">
        <v>1791897.0</v>
      </c>
      <c r="G50" s="35" t="n">
        <v>1417552.0</v>
      </c>
      <c r="H50" s="35" t="n">
        <v>1843504.0</v>
      </c>
      <c r="I50" s="35" t="n">
        <v>899848.0</v>
      </c>
      <c r="J50" s="35" t="inlineStr">
        <f>I50-H50</f>
        <is/>
      </c>
      <c r="K50" s="36" t="inlineStr">
        <f>(J50/H50)</f>
        <is/>
      </c>
      <c r="L50" s="3" t="inlineStr"/>
    </row>
    <row r="51" customHeight="1" ht="15">
      <c r="A51" s="33" t="inlineStr">
        <is>
          <r>
            <rPr>
              <rFont val="Times New Roman"/>
              <sz val="10.0"/>
            </rPr>
            <t xml:space="preserve">34</t>
          </r>
        </is>
      </c>
      <c r="B51" s="33" t="inlineStr">
        <is/>
      </c>
      <c r="C51" s="33" t="inlineStr">
        <is/>
      </c>
      <c r="D51" s="34" t="inlineStr">
        <is>
          <r>
            <rPr>
              <rFont val="Times New Roman"/>
              <sz val="10.0"/>
            </rPr>
            <t xml:space="preserve">SERVICIO DE LA DEUDA</t>
          </r>
        </is>
      </c>
      <c r="E51" s="35" t="n">
        <v>10.0</v>
      </c>
      <c r="F51" s="35" t="n">
        <v>10.0</v>
      </c>
      <c r="G51" s="35" t="n">
        <v>3765065.0</v>
      </c>
      <c r="H51" s="35" t="n">
        <v>10.0</v>
      </c>
      <c r="I51" s="35" t="n">
        <v>10.0</v>
      </c>
      <c r="J51" s="37" t="inlineStr"/>
      <c r="K51" s="36" t="inlineStr">
        <f/>
        <is/>
      </c>
      <c r="L51" s="3" t="inlineStr"/>
    </row>
    <row r="52" customHeight="1" ht="15">
      <c r="A52" s="33" t="inlineStr">
        <is/>
      </c>
      <c r="B52" s="33" t="inlineStr">
        <is>
          <r>
            <rPr>
              <rFont val="Times New Roman"/>
              <sz val="10.0"/>
            </rPr>
            <t xml:space="preserve">07</t>
          </r>
        </is>
      </c>
      <c r="C52" s="33" t="inlineStr">
        <is/>
      </c>
      <c r="D52" s="34" t="inlineStr">
        <is>
          <r>
            <rPr>
              <rFont val="Times New Roman"/>
              <sz val="10.0"/>
            </rPr>
            <t xml:space="preserve">Deuda Flotante</t>
          </r>
        </is>
      </c>
      <c r="E52" s="35" t="n">
        <v>10.0</v>
      </c>
      <c r="F52" s="35" t="n">
        <v>10.0</v>
      </c>
      <c r="G52" s="35" t="n">
        <v>3765065.0</v>
      </c>
      <c r="H52" s="35" t="n">
        <v>10.0</v>
      </c>
      <c r="I52" s="35" t="n">
        <v>10.0</v>
      </c>
      <c r="J52" s="37" t="inlineStr"/>
      <c r="K52" s="36" t="inlineStr">
        <f/>
        <is/>
      </c>
      <c r="L52" s="3" t="inlineStr"/>
    </row>
    <row r="53" customHeight="1" ht="15">
      <c r="A53" s="33" t="inlineStr">
        <is>
          <r>
            <rPr>
              <rFont val="Times New Roman"/>
              <sz val="10.0"/>
            </rPr>
            <t xml:space="preserve">35</t>
          </r>
        </is>
      </c>
      <c r="B53" s="33" t="inlineStr">
        <is/>
      </c>
      <c r="C53" s="33" t="inlineStr">
        <is/>
      </c>
      <c r="D53" s="34" t="inlineStr">
        <is>
          <r>
            <rPr>
              <rFont val="Times New Roman"/>
              <sz val="10.0"/>
            </rPr>
            <t xml:space="preserve">SALDO FINAL DE CAJA</t>
          </r>
        </is>
      </c>
      <c r="E53" s="35" t="n">
        <v>0.0</v>
      </c>
      <c r="F53" s="35" t="n">
        <v>0.0</v>
      </c>
      <c r="G53" s="35" t="n">
        <v>0.0</v>
      </c>
      <c r="H53" s="35" t="n">
        <v>0.0</v>
      </c>
      <c r="I53" s="35" t="n">
        <v>10.0</v>
      </c>
      <c r="J53" s="35" t="inlineStr">
        <f>I53-H53</f>
        <is/>
      </c>
      <c r="K53" s="36" t="inlineStr">
        <f/>
        <is/>
      </c>
      <c r="L53" s="3" t="inlineStr"/>
    </row>
    <row r="54" customHeight="1" ht="15">
      <c r="A54" s="38" t="inlineStr"/>
      <c r="B54" s="38" t="inlineStr"/>
      <c r="C54" s="38" t="inlineStr"/>
      <c r="D54" s="38" t="inlineStr"/>
      <c r="E54" s="38" t="inlineStr"/>
      <c r="F54" s="38" t="inlineStr"/>
      <c r="G54" s="38" t="inlineStr"/>
      <c r="H54" s="38" t="inlineStr"/>
      <c r="I54" s="38" t="inlineStr"/>
      <c r="J54" s="38" t="inlineStr"/>
      <c r="K54" s="38" t="inlineStr"/>
      <c r="L54" s="3" t="inlineStr"/>
    </row>
    <row r="55" customHeight="1" ht="15">
      <c r="A55" s="3" t="inlineStr"/>
      <c r="B55" s="3" t="inlineStr"/>
      <c r="C55" s="3" t="inlineStr"/>
      <c r="D55" s="3" t="inlineStr"/>
      <c r="E55" s="3" t="inlineStr"/>
      <c r="F55" s="3" t="inlineStr"/>
      <c r="G55" s="3" t="inlineStr"/>
      <c r="H55" s="3" t="inlineStr"/>
      <c r="I55" s="3" t="inlineStr"/>
      <c r="J55" s="3" t="inlineStr"/>
      <c r="K55" s="3" t="inlineStr"/>
      <c r="L55" s="3" t="inlineStr"/>
    </row>
    <row r="56" customHeight="1" ht="15">
      <c r="A56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6" s="40" t="inlineStr"/>
      <c r="C56" s="40" t="inlineStr"/>
      <c r="D56" s="40" t="inlineStr"/>
      <c r="E56" s="41" t="n">
        <v>6.2526503E7</v>
      </c>
      <c r="F56" s="41" t="n">
        <v>6.3786511E7</v>
      </c>
      <c r="G56" s="41" t="n">
        <v>4.7490973E7</v>
      </c>
      <c r="H56" s="41" t="n">
        <v>6.4327264E7</v>
      </c>
      <c r="I56" s="41" t="n">
        <v>6.5650965E7</v>
      </c>
      <c r="J56" s="41" t="n">
        <v>1323701.0</v>
      </c>
      <c r="K56" s="42" t="n">
        <v>0.020577604544163422</v>
      </c>
      <c r="L56" s="3" t="inlineStr"/>
    </row>
    <row r="57" customHeight="1" ht="15">
      <c r="A57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7" s="44" t="inlineStr"/>
      <c r="C57" s="44" t="inlineStr"/>
      <c r="D57" s="44" t="inlineStr"/>
      <c r="E57" s="44" t="inlineStr"/>
      <c r="F57" s="44" t="inlineStr"/>
      <c r="G57" s="44" t="inlineStr"/>
      <c r="H57" s="44" t="inlineStr"/>
      <c r="I57" s="44" t="inlineStr"/>
      <c r="J57" s="3" t="inlineStr"/>
      <c r="K57" s="3" t="inlineStr"/>
      <c r="L57" s="3" t="inlineStr"/>
    </row>
    <row r="58" customHeight="1" ht="5">
      <c r="A58" s="3" t="inlineStr"/>
      <c r="B58" s="3" t="inlineStr"/>
      <c r="C58" s="3" t="inlineStr"/>
      <c r="D58" s="3" t="inlineStr"/>
      <c r="E58" s="3" t="inlineStr"/>
      <c r="F58" s="3" t="inlineStr"/>
      <c r="G58" s="3" t="inlineStr"/>
      <c r="H58" s="3" t="inlineStr"/>
      <c r="I58" s="3" t="inlineStr"/>
      <c r="J58" s="3" t="inlineStr"/>
      <c r="K58" s="3" t="inlineStr"/>
      <c r="L58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6:D56"/>
    <mergeCell ref="A57:I57"/>
  </mergeCells>
  <pageMargins left="0.0" right="0.0" top="0.0" bottom="0.0" header="0.0" footer="0.0"/>
  <pageSetup orientation="landscape"/>
  <drawing r:id="rIdDr1"/>
</worksheet>
</file>