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LLANQUIHUE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29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LLANQUIHUE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3399512.0</v>
      </c>
      <c r="F12" s="31" t="n">
        <v>3452428.0</v>
      </c>
      <c r="G12" s="31" t="n">
        <v>2364011.0</v>
      </c>
      <c r="H12" s="31" t="n">
        <v>3494302.0</v>
      </c>
      <c r="I12" s="31" t="n">
        <v>3497152.0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0.0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0.0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0.0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20.0</v>
      </c>
      <c r="F16" s="35" t="n">
        <v>20.0</v>
      </c>
      <c r="G16" s="35" t="n">
        <v>102289.0</v>
      </c>
      <c r="H16" s="35" t="n">
        <v>20.0</v>
      </c>
      <c r="I16" s="35" t="n">
        <v>20.0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102008.0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10.0</v>
      </c>
      <c r="F18" s="35" t="n">
        <v>10.0</v>
      </c>
      <c r="G18" s="35" t="n">
        <v>281.0</v>
      </c>
      <c r="H18" s="35" t="n">
        <v>10.0</v>
      </c>
      <c r="I18" s="35" t="n">
        <v>10.0</v>
      </c>
      <c r="J18" s="36" t="inlineStr"/>
      <c r="K18" s="37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3399462.0</v>
      </c>
      <c r="F19" s="35" t="n">
        <v>3443159.0</v>
      </c>
      <c r="G19" s="35" t="n">
        <v>2261722.0</v>
      </c>
      <c r="H19" s="35" t="n">
        <v>3494252.0</v>
      </c>
      <c r="I19" s="35" t="n">
        <v>3497102.0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3399462.0</v>
      </c>
      <c r="F20" s="35" t="n">
        <v>3443159.0</v>
      </c>
      <c r="G20" s="35" t="n">
        <v>2261722.0</v>
      </c>
      <c r="H20" s="35" t="n">
        <v>3494252.0</v>
      </c>
      <c r="I20" s="35" t="n">
        <v>3497102.0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15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1" s="35" t="n">
        <v>20.0</v>
      </c>
      <c r="F21" s="35" t="n">
        <v>9239.0</v>
      </c>
      <c r="G21" s="35" t="n">
        <v>0.0</v>
      </c>
      <c r="H21" s="35" t="n">
        <v>20.0</v>
      </c>
      <c r="I21" s="35" t="n">
        <v>20.0</v>
      </c>
      <c r="J21" s="36" t="inlineStr"/>
      <c r="K21" s="37" t="inlineStr">
        <f/>
        <is/>
      </c>
      <c r="L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2" s="31" t="n">
        <v>3399512.0</v>
      </c>
      <c r="F22" s="31" t="n">
        <v>3452428.0</v>
      </c>
      <c r="G22" s="31" t="n">
        <v>2413268.0</v>
      </c>
      <c r="H22" s="31" t="n">
        <v>3494302.0</v>
      </c>
      <c r="I22" s="31" t="n">
        <v>3497152.0</v>
      </c>
      <c r="J22" s="31" t="inlineStr">
        <f>I22-H22</f>
        <is/>
      </c>
      <c r="K22" s="32" t="inlineStr">
        <f>(J22/H22)</f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21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GASTOS EN PERSONAL</t>
          </r>
        </is>
      </c>
      <c r="E23" s="35" t="n">
        <v>2722950.0</v>
      </c>
      <c r="F23" s="35" t="n">
        <v>2615324.0</v>
      </c>
      <c r="G23" s="35" t="n">
        <v>1745929.0</v>
      </c>
      <c r="H23" s="35" t="n">
        <v>2799167.0</v>
      </c>
      <c r="I23" s="35" t="n">
        <v>2805306.0</v>
      </c>
      <c r="J23" s="35" t="inlineStr">
        <f>I23-H23</f>
        <is/>
      </c>
      <c r="K23" s="37" t="inlineStr">
        <f>(J23/H23)</f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22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4" s="35" t="n">
        <v>523455.0</v>
      </c>
      <c r="F24" s="35" t="n">
        <v>523455.0</v>
      </c>
      <c r="G24" s="35" t="n">
        <v>274728.0</v>
      </c>
      <c r="H24" s="35" t="n">
        <v>537620.0</v>
      </c>
      <c r="I24" s="35" t="n">
        <v>535874.0</v>
      </c>
      <c r="J24" s="35" t="inlineStr">
        <f>I24-H24</f>
        <is/>
      </c>
      <c r="K24" s="37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23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5" s="35" t="n">
        <v>10.0</v>
      </c>
      <c r="F25" s="35" t="n">
        <v>10.0</v>
      </c>
      <c r="G25" s="35" t="n">
        <v>47678.0</v>
      </c>
      <c r="H25" s="35" t="n">
        <v>10.0</v>
      </c>
      <c r="I25" s="35" t="n">
        <v>10.0</v>
      </c>
      <c r="J25" s="36" t="inlineStr"/>
      <c r="K25" s="37" t="inlineStr">
        <f/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03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6" s="35" t="n">
        <v>10.0</v>
      </c>
      <c r="F26" s="35" t="n">
        <v>10.0</v>
      </c>
      <c r="G26" s="35" t="n">
        <v>47678.0</v>
      </c>
      <c r="H26" s="35" t="n">
        <v>10.0</v>
      </c>
      <c r="I26" s="35" t="n">
        <v>10.0</v>
      </c>
      <c r="J26" s="36" t="inlineStr"/>
      <c r="K26" s="37" t="inlineStr">
        <f/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25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INTEGROS AL FISCO</t>
          </r>
        </is>
      </c>
      <c r="E27" s="35" t="n">
        <v>20.0</v>
      </c>
      <c r="F27" s="35" t="n">
        <v>20.0</v>
      </c>
      <c r="G27" s="35" t="n">
        <v>94093.0</v>
      </c>
      <c r="H27" s="35" t="n">
        <v>20.0</v>
      </c>
      <c r="I27" s="35" t="n">
        <v>20.0</v>
      </c>
      <c r="J27" s="36" t="inlineStr"/>
      <c r="K27" s="37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99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28" s="35" t="n">
        <v>20.0</v>
      </c>
      <c r="F28" s="35" t="n">
        <v>20.0</v>
      </c>
      <c r="G28" s="35" t="n">
        <v>94093.0</v>
      </c>
      <c r="H28" s="35" t="n">
        <v>20.0</v>
      </c>
      <c r="I28" s="35" t="n">
        <v>20.0</v>
      </c>
      <c r="J28" s="36" t="inlineStr"/>
      <c r="K28" s="37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29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29" s="35" t="n">
        <v>153057.0</v>
      </c>
      <c r="F29" s="35" t="n">
        <v>153057.0</v>
      </c>
      <c r="G29" s="35" t="n">
        <v>90457.0</v>
      </c>
      <c r="H29" s="35" t="n">
        <v>157465.0</v>
      </c>
      <c r="I29" s="35" t="n">
        <v>155922.0</v>
      </c>
      <c r="J29" s="35" t="inlineStr">
        <f>I29-H29</f>
        <is/>
      </c>
      <c r="K29" s="37" t="inlineStr">
        <f>(J29/H29)</f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04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Mobiliario y Otros</t>
          </r>
        </is>
      </c>
      <c r="E30" s="35" t="n">
        <v>0.0</v>
      </c>
      <c r="F30" s="35" t="n">
        <v>0.0</v>
      </c>
      <c r="G30" s="35" t="n">
        <v>0.0</v>
      </c>
      <c r="H30" s="35" t="n">
        <v>0.0</v>
      </c>
      <c r="I30" s="35" t="n">
        <v>2058.0</v>
      </c>
      <c r="J30" s="35" t="inlineStr">
        <f>I30-H30</f>
        <is/>
      </c>
      <c r="K30" s="37" t="inlineStr">
        <f/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05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Máquinas y Equipos</t>
          </r>
        </is>
      </c>
      <c r="E31" s="35" t="n">
        <v>2578.0</v>
      </c>
      <c r="F31" s="35" t="n">
        <v>2578.0</v>
      </c>
      <c r="G31" s="35" t="n">
        <v>700.0</v>
      </c>
      <c r="H31" s="35" t="n">
        <v>2652.0</v>
      </c>
      <c r="I31" s="35" t="n">
        <v>2058.0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06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2" s="35" t="n">
        <v>7836.0</v>
      </c>
      <c r="F32" s="35" t="n">
        <v>7836.0</v>
      </c>
      <c r="G32" s="35" t="n">
        <v>0.0</v>
      </c>
      <c r="H32" s="35" t="n">
        <v>8062.0</v>
      </c>
      <c r="I32" s="35" t="n">
        <v>3086.0</v>
      </c>
      <c r="J32" s="35" t="inlineStr">
        <f>I32-H32</f>
        <is/>
      </c>
      <c r="K32" s="37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07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3" s="35" t="n">
        <v>142643.0</v>
      </c>
      <c r="F33" s="35" t="n">
        <v>142643.0</v>
      </c>
      <c r="G33" s="35" t="n">
        <v>89757.0</v>
      </c>
      <c r="H33" s="35" t="n">
        <v>146751.0</v>
      </c>
      <c r="I33" s="35" t="n">
        <v>148720.0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>
          <r>
            <rPr>
              <rFont val="Times New Roman"/>
              <sz val="10.0"/>
            </rPr>
            <t xml:space="preserve">34</t>
          </r>
        </is>
      </c>
      <c r="B34" s="33" t="inlineStr">
        <is/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SERVICIO DE LA DEUDA</t>
          </r>
        </is>
      </c>
      <c r="E34" s="35" t="n">
        <v>10.0</v>
      </c>
      <c r="F34" s="35" t="n">
        <v>160552.0</v>
      </c>
      <c r="G34" s="35" t="n">
        <v>160383.0</v>
      </c>
      <c r="H34" s="35" t="n">
        <v>10.0</v>
      </c>
      <c r="I34" s="35" t="n">
        <v>10.0</v>
      </c>
      <c r="J34" s="36" t="inlineStr"/>
      <c r="K34" s="37" t="inlineStr">
        <f/>
        <is/>
      </c>
      <c r="L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07</t>
          </r>
        </is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Deuda Flotante</t>
          </r>
        </is>
      </c>
      <c r="E35" s="35" t="n">
        <v>10.0</v>
      </c>
      <c r="F35" s="35" t="n">
        <v>160552.0</v>
      </c>
      <c r="G35" s="35" t="n">
        <v>160383.0</v>
      </c>
      <c r="H35" s="35" t="n">
        <v>10.0</v>
      </c>
      <c r="I35" s="35" t="n">
        <v>10.0</v>
      </c>
      <c r="J35" s="36" t="inlineStr"/>
      <c r="K35" s="37" t="inlineStr">
        <f/>
        <is/>
      </c>
      <c r="L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35</t>
          </r>
        </is>
      </c>
      <c r="B36" s="33" t="inlineStr">
        <is/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SALDO FINAL DE CAJA</t>
          </r>
        </is>
      </c>
      <c r="E36" s="35" t="n">
        <v>10.0</v>
      </c>
      <c r="F36" s="35" t="n">
        <v>10.0</v>
      </c>
      <c r="G36" s="35" t="n">
        <v>0.0</v>
      </c>
      <c r="H36" s="35" t="n">
        <v>10.0</v>
      </c>
      <c r="I36" s="35" t="n">
        <v>10.0</v>
      </c>
      <c r="J36" s="36" t="inlineStr"/>
      <c r="K36" s="37" t="inlineStr">
        <f/>
        <is/>
      </c>
      <c r="L36" s="3" t="inlineStr"/>
    </row>
    <row r="37" customHeight="1" ht="15">
      <c r="A37" s="36" t="inlineStr"/>
      <c r="B37" s="36" t="inlineStr"/>
      <c r="C37" s="36" t="inlineStr"/>
      <c r="D37" s="36" t="inlineStr"/>
      <c r="E37" s="36" t="inlineStr"/>
      <c r="F37" s="36" t="inlineStr"/>
      <c r="G37" s="36" t="inlineStr"/>
      <c r="H37" s="36" t="inlineStr"/>
      <c r="I37" s="36" t="inlineStr"/>
      <c r="J37" s="36" t="inlineStr"/>
      <c r="K37" s="36" t="inlineStr"/>
      <c r="L37" s="3" t="inlineStr"/>
    </row>
    <row r="38" customHeight="1" ht="15">
      <c r="A38" s="38" t="inlineStr"/>
      <c r="B38" s="38" t="inlineStr"/>
      <c r="C38" s="38" t="inlineStr"/>
      <c r="D38" s="38" t="inlineStr"/>
      <c r="E38" s="38" t="inlineStr"/>
      <c r="F38" s="38" t="inlineStr"/>
      <c r="G38" s="38" t="inlineStr"/>
      <c r="H38" s="38" t="inlineStr"/>
      <c r="I38" s="38" t="inlineStr"/>
      <c r="J38" s="38" t="inlineStr"/>
      <c r="K38" s="38" t="inlineStr"/>
      <c r="L38" s="3" t="inlineStr"/>
    </row>
    <row r="39" customHeight="1" ht="15">
      <c r="A39" s="3" t="inlineStr"/>
      <c r="B39" s="3" t="inlineStr"/>
      <c r="C39" s="3" t="inlineStr"/>
      <c r="D39" s="3" t="inlineStr"/>
      <c r="E39" s="3" t="inlineStr"/>
      <c r="F39" s="3" t="inlineStr"/>
      <c r="G39" s="3" t="inlineStr"/>
      <c r="H39" s="3" t="inlineStr"/>
      <c r="I39" s="3" t="inlineStr"/>
      <c r="J39" s="3" t="inlineStr"/>
      <c r="K39" s="3" t="inlineStr"/>
      <c r="L39" s="3" t="inlineStr"/>
    </row>
    <row r="40" customHeight="1" ht="15">
      <c r="A40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0" s="40" t="inlineStr"/>
      <c r="C40" s="40" t="inlineStr"/>
      <c r="D40" s="40" t="inlineStr"/>
      <c r="E40" s="41" t="n">
        <v>3399472.0</v>
      </c>
      <c r="F40" s="41" t="n">
        <v>3291846.0</v>
      </c>
      <c r="G40" s="41" t="n">
        <v>2158792.0</v>
      </c>
      <c r="H40" s="41" t="n">
        <v>3494262.0</v>
      </c>
      <c r="I40" s="41" t="n">
        <v>3497112.0</v>
      </c>
      <c r="J40" s="41" t="n">
        <v>2850.0</v>
      </c>
      <c r="K40" s="42" t="n">
        <v>8.156228697218468E-4</v>
      </c>
      <c r="L40" s="3" t="inlineStr"/>
    </row>
    <row r="41" customHeight="1" ht="15">
      <c r="A41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1" s="44" t="inlineStr"/>
      <c r="C41" s="44" t="inlineStr"/>
      <c r="D41" s="44" t="inlineStr"/>
      <c r="E41" s="44" t="inlineStr"/>
      <c r="F41" s="44" t="inlineStr"/>
      <c r="G41" s="44" t="inlineStr"/>
      <c r="H41" s="44" t="inlineStr"/>
      <c r="I41" s="44" t="inlineStr"/>
      <c r="J41" s="3" t="inlineStr"/>
      <c r="K41" s="3" t="inlineStr"/>
      <c r="L41" s="3" t="inlineStr"/>
    </row>
    <row r="42" customHeight="1" ht="5">
      <c r="A42" s="3" t="inlineStr"/>
      <c r="B42" s="3" t="inlineStr"/>
      <c r="C42" s="3" t="inlineStr"/>
      <c r="D42" s="3" t="inlineStr"/>
      <c r="E42" s="3" t="inlineStr"/>
      <c r="F42" s="3" t="inlineStr"/>
      <c r="G42" s="3" t="inlineStr"/>
      <c r="H42" s="3" t="inlineStr"/>
      <c r="I42" s="3" t="inlineStr"/>
      <c r="J42" s="3" t="inlineStr"/>
      <c r="K42" s="3" t="inlineStr"/>
      <c r="L42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0:D40"/>
    <mergeCell ref="A41:I41"/>
  </mergeCells>
  <pageMargins left="0.0" right="0.0" top="0.0" bottom="0.0" header="0.0" footer="0.0"/>
  <pageSetup orientation="landscape"/>
  <drawing r:id="rIdDr1"/>
</worksheet>
</file>