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252556A-0029-4518-837F-0EC36E0ED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6" i="1" l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35" i="1"/>
  <c r="K35" i="1" s="1"/>
  <c r="J34" i="1"/>
  <c r="K34" i="1" s="1"/>
  <c r="J33" i="1"/>
  <c r="K33" i="1" s="1"/>
  <c r="J32" i="1"/>
  <c r="K32" i="1" s="1"/>
  <c r="J30" i="1"/>
  <c r="K30" i="1" s="1"/>
  <c r="J29" i="1"/>
  <c r="K29" i="1" s="1"/>
  <c r="J28" i="1"/>
  <c r="K28" i="1" s="1"/>
  <c r="K27" i="1"/>
  <c r="J27" i="1"/>
  <c r="J24" i="1"/>
  <c r="K24" i="1" s="1"/>
  <c r="J23" i="1"/>
  <c r="K23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<sst xmlns="http://schemas.openxmlformats.org/spreadsheetml/2006/main" count="244" uniqueCount="107">
  <si>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</si>
  <si>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</si>
  <si>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</si>
  <si>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</si>
  <si>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</si>
  <si>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</si>
  <si>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</si>
  <si>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</si>
  <si>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</si>
  <si>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ANDALIÉN SUR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</si>
  <si>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</si>
  <si>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25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</si>
  <si>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</si>
  <si>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ANDALIÉN SUR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</si>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</sst>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0"/>
  <sheetViews>
    <sheetView tabSelected="1" topLeftCell="A37" workbookViewId="0">
      <selection activeCell="D57" sqref="D5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69453971</v>
      </c>
      <c r="F12" s="12">
        <v>69898977</v>
      </c>
      <c r="G12" s="12">
        <v>71099031</v>
      </c>
      <c r="H12" s="12">
        <v>71454243</v>
      </c>
      <c r="I12" s="12">
        <v>74182776</v>
      </c>
      <c r="J12" s="12">
        <f t="shared" ref="J12:J17" si="0">I12-H12</f>
        <v>2728533</v>
      </c>
      <c r="K12" s="13">
        <f t="shared" ref="K12:K17" si="1">(J12/H12)</f>
        <v>3.818573796940232E-2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64086570</v>
      </c>
      <c r="F13" s="16">
        <v>63763689</v>
      </c>
      <c r="G13" s="16">
        <v>47103734</v>
      </c>
      <c r="H13" s="16">
        <v>65932262</v>
      </c>
      <c r="I13" s="16">
        <v>67613860</v>
      </c>
      <c r="J13" s="16">
        <f t="shared" si="0"/>
        <v>1681598</v>
      </c>
      <c r="K13" s="17">
        <f t="shared" si="1"/>
        <v>2.5504934139829755E-2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64086570</v>
      </c>
      <c r="F14" s="16">
        <v>63763689</v>
      </c>
      <c r="G14" s="16">
        <v>47103734</v>
      </c>
      <c r="H14" s="16">
        <v>65932262</v>
      </c>
      <c r="I14" s="16">
        <v>67613860</v>
      </c>
      <c r="J14" s="16">
        <f t="shared" si="0"/>
        <v>1681598</v>
      </c>
      <c r="K14" s="17">
        <f t="shared" si="1"/>
        <v>2.5504934139829755E-2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54319945</v>
      </c>
      <c r="F15" s="16">
        <v>55653710</v>
      </c>
      <c r="G15" s="16">
        <v>37604692</v>
      </c>
      <c r="H15" s="16">
        <v>55884359</v>
      </c>
      <c r="I15" s="16">
        <v>55996441</v>
      </c>
      <c r="J15" s="16">
        <f t="shared" si="0"/>
        <v>112082</v>
      </c>
      <c r="K15" s="17">
        <f t="shared" si="1"/>
        <v>2.0056058977074428E-3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1555620</v>
      </c>
      <c r="F16" s="16">
        <v>1501499</v>
      </c>
      <c r="G16" s="16">
        <v>1059066</v>
      </c>
      <c r="H16" s="16">
        <v>1600422</v>
      </c>
      <c r="I16" s="16">
        <v>1730454</v>
      </c>
      <c r="J16" s="16">
        <f t="shared" si="0"/>
        <v>130032</v>
      </c>
      <c r="K16" s="17">
        <f t="shared" si="1"/>
        <v>8.1248570689480645E-2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8210955</v>
      </c>
      <c r="F17" s="16">
        <v>6608430</v>
      </c>
      <c r="G17" s="16">
        <v>6608430</v>
      </c>
      <c r="H17" s="16">
        <v>8447431</v>
      </c>
      <c r="I17" s="16">
        <v>9886915</v>
      </c>
      <c r="J17" s="16">
        <f t="shared" si="0"/>
        <v>1439484</v>
      </c>
      <c r="K17" s="17">
        <f t="shared" si="1"/>
        <v>0.17040494323066976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1831546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695085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485597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209488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598874</v>
      </c>
      <c r="F23" s="16">
        <v>1280573</v>
      </c>
      <c r="G23" s="16">
        <v>1280573</v>
      </c>
      <c r="H23" s="16">
        <v>616122</v>
      </c>
      <c r="I23" s="16">
        <v>0</v>
      </c>
      <c r="J23" s="16">
        <f>I23-H23</f>
        <v>-616122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598874</v>
      </c>
      <c r="F24" s="16">
        <v>1280573</v>
      </c>
      <c r="G24" s="16">
        <v>1280573</v>
      </c>
      <c r="H24" s="16">
        <v>616122</v>
      </c>
      <c r="I24" s="16">
        <v>0</v>
      </c>
      <c r="J24" s="16">
        <f>I24-H24</f>
        <v>-616122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0</v>
      </c>
      <c r="F25" s="16">
        <v>0</v>
      </c>
      <c r="G25" s="16">
        <v>17307619</v>
      </c>
      <c r="H25" s="16">
        <v>0</v>
      </c>
      <c r="I25" s="16">
        <v>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61</v>
      </c>
      <c r="C26" s="14" t="s">
        <v>36</v>
      </c>
      <c r="D26" s="15" t="s">
        <v>62</v>
      </c>
      <c r="E26" s="16">
        <v>0</v>
      </c>
      <c r="F26" s="16">
        <v>0</v>
      </c>
      <c r="G26" s="16">
        <v>17307619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63</v>
      </c>
      <c r="B27" s="14" t="s">
        <v>36</v>
      </c>
      <c r="C27" s="14" t="s">
        <v>36</v>
      </c>
      <c r="D27" s="15" t="s">
        <v>64</v>
      </c>
      <c r="E27" s="16">
        <v>4768507</v>
      </c>
      <c r="F27" s="16">
        <v>4854695</v>
      </c>
      <c r="G27" s="16">
        <v>4712020</v>
      </c>
      <c r="H27" s="16">
        <v>4905839</v>
      </c>
      <c r="I27" s="16">
        <v>6568886</v>
      </c>
      <c r="J27" s="16">
        <f>I27-H27</f>
        <v>1663047</v>
      </c>
      <c r="K27" s="17">
        <f>(J27/H27)</f>
        <v>0.33899339134447748</v>
      </c>
      <c r="L27" s="1"/>
    </row>
    <row r="28" spans="1:12" ht="15" customHeight="1" x14ac:dyDescent="0.25">
      <c r="A28" s="14" t="s">
        <v>36</v>
      </c>
      <c r="B28" s="14" t="s">
        <v>15</v>
      </c>
      <c r="C28" s="14" t="s">
        <v>36</v>
      </c>
      <c r="D28" s="15" t="s">
        <v>40</v>
      </c>
      <c r="E28" s="16">
        <v>4768507</v>
      </c>
      <c r="F28" s="16">
        <v>4854695</v>
      </c>
      <c r="G28" s="16">
        <v>4712020</v>
      </c>
      <c r="H28" s="16">
        <v>4905839</v>
      </c>
      <c r="I28" s="16">
        <v>6568886</v>
      </c>
      <c r="J28" s="16">
        <f>I28-H28</f>
        <v>1663047</v>
      </c>
      <c r="K28" s="17">
        <f>(J28/H28)</f>
        <v>0.33899339134447748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43</v>
      </c>
      <c r="D29" s="15" t="s">
        <v>65</v>
      </c>
      <c r="E29" s="16">
        <v>4712020</v>
      </c>
      <c r="F29" s="16">
        <v>4712020</v>
      </c>
      <c r="G29" s="16">
        <v>4712020</v>
      </c>
      <c r="H29" s="16">
        <v>4847726</v>
      </c>
      <c r="I29" s="16">
        <v>6291763</v>
      </c>
      <c r="J29" s="16">
        <f>I29-H29</f>
        <v>1444037</v>
      </c>
      <c r="K29" s="17">
        <f>(J29/H29)</f>
        <v>0.29787925307659713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44</v>
      </c>
      <c r="E30" s="16">
        <v>56457</v>
      </c>
      <c r="F30" s="16">
        <v>56457</v>
      </c>
      <c r="G30" s="16">
        <v>0</v>
      </c>
      <c r="H30" s="16">
        <v>58083</v>
      </c>
      <c r="I30" s="16">
        <v>277093</v>
      </c>
      <c r="J30" s="16">
        <f>I30-H30</f>
        <v>219010</v>
      </c>
      <c r="K30" s="17">
        <f>(J30/H30)</f>
        <v>3.7706385689444417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86218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69453971</v>
      </c>
      <c r="F33" s="12">
        <v>69898977</v>
      </c>
      <c r="G33" s="12">
        <v>57203249</v>
      </c>
      <c r="H33" s="12">
        <v>71454243</v>
      </c>
      <c r="I33" s="12">
        <v>74182776</v>
      </c>
      <c r="J33" s="12">
        <f>I33-H33</f>
        <v>2728533</v>
      </c>
      <c r="K33" s="13">
        <f>(J33/H33)</f>
        <v>3.818573796940232E-2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59358353</v>
      </c>
      <c r="F34" s="16">
        <v>56573990</v>
      </c>
      <c r="G34" s="16">
        <v>40778257</v>
      </c>
      <c r="H34" s="16">
        <v>61067873</v>
      </c>
      <c r="I34" s="16">
        <v>62096668</v>
      </c>
      <c r="J34" s="16">
        <f>I34-H34</f>
        <v>1028795</v>
      </c>
      <c r="K34" s="17">
        <f>(J34/H34)</f>
        <v>1.6846746897505337E-2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73</v>
      </c>
      <c r="E35" s="16">
        <v>5002580</v>
      </c>
      <c r="F35" s="16">
        <v>5091932</v>
      </c>
      <c r="G35" s="16">
        <v>3156353</v>
      </c>
      <c r="H35" s="16">
        <v>5146655</v>
      </c>
      <c r="I35" s="16">
        <v>5146757</v>
      </c>
      <c r="J35" s="16">
        <f>I35-H35</f>
        <v>102</v>
      </c>
      <c r="K35" s="17">
        <f>(J35/H35)</f>
        <v>1.9818697775545476E-5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75</v>
      </c>
      <c r="E36" s="16">
        <v>10</v>
      </c>
      <c r="F36" s="16">
        <v>3053839</v>
      </c>
      <c r="G36" s="16">
        <v>3418784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53</v>
      </c>
      <c r="C37" s="14" t="s">
        <v>36</v>
      </c>
      <c r="D37" s="15" t="s">
        <v>76</v>
      </c>
      <c r="E37" s="16">
        <v>0</v>
      </c>
      <c r="F37" s="16">
        <v>0</v>
      </c>
      <c r="G37" s="16">
        <v>414739</v>
      </c>
      <c r="H37" s="16">
        <v>0</v>
      </c>
      <c r="I37" s="16">
        <v>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77</v>
      </c>
      <c r="C38" s="14" t="s">
        <v>36</v>
      </c>
      <c r="D38" s="15" t="s">
        <v>78</v>
      </c>
      <c r="E38" s="16">
        <v>10</v>
      </c>
      <c r="F38" s="16">
        <v>3053839</v>
      </c>
      <c r="G38" s="16">
        <v>3004045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79</v>
      </c>
      <c r="B39" s="14" t="s">
        <v>36</v>
      </c>
      <c r="C39" s="14" t="s">
        <v>36</v>
      </c>
      <c r="D39" s="15" t="s">
        <v>39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77</v>
      </c>
      <c r="C40" s="14" t="s">
        <v>36</v>
      </c>
      <c r="D40" s="15" t="s">
        <v>80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27" customHeight="1" x14ac:dyDescent="0.25">
      <c r="A41" s="14" t="s">
        <v>36</v>
      </c>
      <c r="B41" s="14" t="s">
        <v>36</v>
      </c>
      <c r="C41" s="14" t="s">
        <v>41</v>
      </c>
      <c r="D41" s="15" t="s">
        <v>81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8"/>
      <c r="K41" s="17" t="s">
        <v>36</v>
      </c>
      <c r="L41" s="1"/>
    </row>
    <row r="42" spans="1:12" ht="15" customHeight="1" x14ac:dyDescent="0.25">
      <c r="A42" s="14" t="s">
        <v>11</v>
      </c>
      <c r="B42" s="14" t="s">
        <v>36</v>
      </c>
      <c r="C42" s="14" t="s">
        <v>36</v>
      </c>
      <c r="D42" s="15" t="s">
        <v>82</v>
      </c>
      <c r="E42" s="16">
        <v>20</v>
      </c>
      <c r="F42" s="16">
        <v>20</v>
      </c>
      <c r="G42" s="16">
        <v>736416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55</v>
      </c>
      <c r="C43" s="14" t="s">
        <v>36</v>
      </c>
      <c r="D43" s="15" t="s">
        <v>83</v>
      </c>
      <c r="E43" s="16">
        <v>20</v>
      </c>
      <c r="F43" s="16">
        <v>20</v>
      </c>
      <c r="G43" s="16">
        <v>736416</v>
      </c>
      <c r="H43" s="16">
        <v>20</v>
      </c>
      <c r="I43" s="16">
        <v>20</v>
      </c>
      <c r="J43" s="18"/>
      <c r="K43" s="17" t="s">
        <v>36</v>
      </c>
      <c r="L43" s="1"/>
    </row>
    <row r="44" spans="1:12" ht="15" customHeight="1" x14ac:dyDescent="0.25">
      <c r="A44" s="14" t="s">
        <v>84</v>
      </c>
      <c r="B44" s="14" t="s">
        <v>36</v>
      </c>
      <c r="C44" s="14" t="s">
        <v>36</v>
      </c>
      <c r="D44" s="15" t="s">
        <v>85</v>
      </c>
      <c r="E44" s="16">
        <v>0</v>
      </c>
      <c r="F44" s="16">
        <v>0</v>
      </c>
      <c r="G44" s="16">
        <v>18896</v>
      </c>
      <c r="H44" s="16">
        <v>0</v>
      </c>
      <c r="I44" s="16">
        <v>0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53</v>
      </c>
      <c r="C45" s="14" t="s">
        <v>36</v>
      </c>
      <c r="D45" s="15" t="s">
        <v>86</v>
      </c>
      <c r="E45" s="16">
        <v>0</v>
      </c>
      <c r="F45" s="16">
        <v>0</v>
      </c>
      <c r="G45" s="16">
        <v>18065</v>
      </c>
      <c r="H45" s="16">
        <v>0</v>
      </c>
      <c r="I45" s="16">
        <v>0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15</v>
      </c>
      <c r="C46" s="14" t="s">
        <v>36</v>
      </c>
      <c r="D46" s="15" t="s">
        <v>87</v>
      </c>
      <c r="E46" s="16">
        <v>0</v>
      </c>
      <c r="F46" s="16">
        <v>0</v>
      </c>
      <c r="G46" s="16">
        <v>831</v>
      </c>
      <c r="H46" s="16">
        <v>0</v>
      </c>
      <c r="I46" s="16">
        <v>0</v>
      </c>
      <c r="J46" s="18"/>
      <c r="K46" s="17" t="s">
        <v>36</v>
      </c>
      <c r="L46" s="1"/>
    </row>
    <row r="47" spans="1:12" ht="15" customHeight="1" x14ac:dyDescent="0.25">
      <c r="A47" s="14" t="s">
        <v>88</v>
      </c>
      <c r="B47" s="14" t="s">
        <v>36</v>
      </c>
      <c r="C47" s="14" t="s">
        <v>36</v>
      </c>
      <c r="D47" s="15" t="s">
        <v>89</v>
      </c>
      <c r="E47" s="16">
        <v>324511</v>
      </c>
      <c r="F47" s="16">
        <v>410699</v>
      </c>
      <c r="G47" s="16">
        <v>320358</v>
      </c>
      <c r="H47" s="16">
        <v>333856</v>
      </c>
      <c r="I47" s="16">
        <v>370405</v>
      </c>
      <c r="J47" s="16">
        <f t="shared" ref="J47:J53" si="2">I47-H47</f>
        <v>36549</v>
      </c>
      <c r="K47" s="17">
        <f t="shared" ref="K47:K53" si="3">(J47/H47)</f>
        <v>0.10947534266270488</v>
      </c>
      <c r="L47" s="1"/>
    </row>
    <row r="48" spans="1:12" ht="15" customHeight="1" x14ac:dyDescent="0.25">
      <c r="A48" s="14" t="s">
        <v>36</v>
      </c>
      <c r="B48" s="14" t="s">
        <v>90</v>
      </c>
      <c r="C48" s="14" t="s">
        <v>36</v>
      </c>
      <c r="D48" s="15" t="s">
        <v>91</v>
      </c>
      <c r="E48" s="16">
        <v>48641</v>
      </c>
      <c r="F48" s="16">
        <v>57260</v>
      </c>
      <c r="G48" s="16">
        <v>48550</v>
      </c>
      <c r="H48" s="16">
        <v>50042</v>
      </c>
      <c r="I48" s="16">
        <v>67412</v>
      </c>
      <c r="J48" s="16">
        <f t="shared" si="2"/>
        <v>17370</v>
      </c>
      <c r="K48" s="17">
        <f t="shared" si="3"/>
        <v>0.34710842891970745</v>
      </c>
      <c r="L48" s="1"/>
    </row>
    <row r="49" spans="1:12" ht="15" customHeight="1" x14ac:dyDescent="0.25">
      <c r="A49" s="14" t="s">
        <v>36</v>
      </c>
      <c r="B49" s="14" t="s">
        <v>38</v>
      </c>
      <c r="C49" s="14" t="s">
        <v>36</v>
      </c>
      <c r="D49" s="15" t="s">
        <v>92</v>
      </c>
      <c r="E49" s="16">
        <v>140983</v>
      </c>
      <c r="F49" s="16">
        <v>200452</v>
      </c>
      <c r="G49" s="16">
        <v>140681</v>
      </c>
      <c r="H49" s="16">
        <v>145043</v>
      </c>
      <c r="I49" s="16">
        <v>72016</v>
      </c>
      <c r="J49" s="16">
        <f t="shared" si="2"/>
        <v>-73027</v>
      </c>
      <c r="K49" s="17">
        <f t="shared" si="3"/>
        <v>-0.50348517336238219</v>
      </c>
      <c r="L49" s="1"/>
    </row>
    <row r="50" spans="1:12" ht="15" customHeight="1" x14ac:dyDescent="0.25">
      <c r="A50" s="14" t="s">
        <v>36</v>
      </c>
      <c r="B50" s="14" t="s">
        <v>93</v>
      </c>
      <c r="C50" s="14" t="s">
        <v>36</v>
      </c>
      <c r="D50" s="15" t="s">
        <v>94</v>
      </c>
      <c r="E50" s="16">
        <v>103627</v>
      </c>
      <c r="F50" s="16">
        <v>118279</v>
      </c>
      <c r="G50" s="16">
        <v>102951</v>
      </c>
      <c r="H50" s="16">
        <v>106611</v>
      </c>
      <c r="I50" s="16">
        <v>179537</v>
      </c>
      <c r="J50" s="16">
        <f t="shared" si="2"/>
        <v>72926</v>
      </c>
      <c r="K50" s="17">
        <f t="shared" si="3"/>
        <v>0.68403823245256123</v>
      </c>
      <c r="L50" s="1"/>
    </row>
    <row r="51" spans="1:12" ht="15" customHeight="1" x14ac:dyDescent="0.25">
      <c r="A51" s="14" t="s">
        <v>36</v>
      </c>
      <c r="B51" s="14" t="s">
        <v>95</v>
      </c>
      <c r="C51" s="14" t="s">
        <v>36</v>
      </c>
      <c r="D51" s="15" t="s">
        <v>96</v>
      </c>
      <c r="E51" s="16">
        <v>31260</v>
      </c>
      <c r="F51" s="16">
        <v>34708</v>
      </c>
      <c r="G51" s="16">
        <v>28176</v>
      </c>
      <c r="H51" s="16">
        <v>32160</v>
      </c>
      <c r="I51" s="16">
        <v>51440</v>
      </c>
      <c r="J51" s="16">
        <f t="shared" si="2"/>
        <v>19280</v>
      </c>
      <c r="K51" s="17">
        <f t="shared" si="3"/>
        <v>0.59950248756218905</v>
      </c>
      <c r="L51" s="1"/>
    </row>
    <row r="52" spans="1:12" ht="15" customHeight="1" x14ac:dyDescent="0.25">
      <c r="A52" s="14" t="s">
        <v>97</v>
      </c>
      <c r="B52" s="14" t="s">
        <v>36</v>
      </c>
      <c r="C52" s="14" t="s">
        <v>36</v>
      </c>
      <c r="D52" s="15" t="s">
        <v>98</v>
      </c>
      <c r="E52" s="16">
        <v>4768477</v>
      </c>
      <c r="F52" s="16">
        <v>4768477</v>
      </c>
      <c r="G52" s="16">
        <v>3443309</v>
      </c>
      <c r="H52" s="16">
        <v>4905809</v>
      </c>
      <c r="I52" s="16">
        <v>6568886</v>
      </c>
      <c r="J52" s="16">
        <f t="shared" si="2"/>
        <v>1663077</v>
      </c>
      <c r="K52" s="17">
        <f t="shared" si="3"/>
        <v>0.33900157955599169</v>
      </c>
      <c r="L52" s="1"/>
    </row>
    <row r="53" spans="1:12" ht="15" customHeight="1" x14ac:dyDescent="0.25">
      <c r="A53" s="14" t="s">
        <v>36</v>
      </c>
      <c r="B53" s="14" t="s">
        <v>15</v>
      </c>
      <c r="C53" s="14" t="s">
        <v>36</v>
      </c>
      <c r="D53" s="15" t="s">
        <v>99</v>
      </c>
      <c r="E53" s="16">
        <v>4768477</v>
      </c>
      <c r="F53" s="16">
        <v>4768477</v>
      </c>
      <c r="G53" s="16">
        <v>3443309</v>
      </c>
      <c r="H53" s="16">
        <v>4905809</v>
      </c>
      <c r="I53" s="16">
        <v>6568886</v>
      </c>
      <c r="J53" s="16">
        <f t="shared" si="2"/>
        <v>1663077</v>
      </c>
      <c r="K53" s="17">
        <f t="shared" si="3"/>
        <v>0.33900157955599169</v>
      </c>
      <c r="L53" s="1"/>
    </row>
    <row r="54" spans="1:12" ht="15" customHeight="1" x14ac:dyDescent="0.25">
      <c r="A54" s="14" t="s">
        <v>100</v>
      </c>
      <c r="B54" s="14" t="s">
        <v>36</v>
      </c>
      <c r="C54" s="14" t="s">
        <v>36</v>
      </c>
      <c r="D54" s="15" t="s">
        <v>101</v>
      </c>
      <c r="E54" s="16">
        <v>10</v>
      </c>
      <c r="F54" s="16">
        <v>10</v>
      </c>
      <c r="G54" s="16">
        <v>5330876</v>
      </c>
      <c r="H54" s="16">
        <v>10</v>
      </c>
      <c r="I54" s="16">
        <v>10</v>
      </c>
      <c r="J54" s="18"/>
      <c r="K54" s="17" t="s">
        <v>36</v>
      </c>
      <c r="L54" s="1"/>
    </row>
    <row r="55" spans="1:12" ht="15" customHeight="1" x14ac:dyDescent="0.25">
      <c r="A55" s="14" t="s">
        <v>36</v>
      </c>
      <c r="B55" s="14" t="s">
        <v>95</v>
      </c>
      <c r="C55" s="14" t="s">
        <v>36</v>
      </c>
      <c r="D55" s="15" t="s">
        <v>102</v>
      </c>
      <c r="E55" s="16">
        <v>10</v>
      </c>
      <c r="F55" s="16">
        <v>10</v>
      </c>
      <c r="G55" s="16">
        <v>5330876</v>
      </c>
      <c r="H55" s="16">
        <v>10</v>
      </c>
      <c r="I55" s="16">
        <v>10</v>
      </c>
      <c r="J55" s="18"/>
      <c r="K55" s="17" t="s">
        <v>36</v>
      </c>
      <c r="L55" s="1"/>
    </row>
    <row r="56" spans="1:12" ht="15" customHeight="1" x14ac:dyDescent="0.25">
      <c r="A56" s="45" t="s">
        <v>103</v>
      </c>
      <c r="B56" s="45" t="s">
        <v>36</v>
      </c>
      <c r="C56" s="45" t="s">
        <v>36</v>
      </c>
      <c r="D56" s="46" t="s">
        <v>104</v>
      </c>
      <c r="E56" s="47">
        <v>0</v>
      </c>
      <c r="F56" s="47">
        <v>0</v>
      </c>
      <c r="G56" s="47">
        <v>0</v>
      </c>
      <c r="H56" s="47">
        <v>0</v>
      </c>
      <c r="I56" s="47">
        <v>10</v>
      </c>
      <c r="J56" s="47">
        <f>I56-H56</f>
        <v>10</v>
      </c>
      <c r="K56" s="48" t="s">
        <v>36</v>
      </c>
      <c r="L56" s="1"/>
    </row>
    <row r="57" spans="1:12" ht="1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customHeight="1" x14ac:dyDescent="0.25">
      <c r="A58" s="41" t="s">
        <v>105</v>
      </c>
      <c r="B58" s="42"/>
      <c r="C58" s="42"/>
      <c r="D58" s="42"/>
      <c r="E58" s="19">
        <v>69453941</v>
      </c>
      <c r="F58" s="19">
        <v>69898947</v>
      </c>
      <c r="G58" s="19">
        <v>51135957</v>
      </c>
      <c r="H58" s="19">
        <v>71454213</v>
      </c>
      <c r="I58" s="19">
        <v>74182736</v>
      </c>
      <c r="J58" s="19">
        <v>2728523</v>
      </c>
      <c r="K58" s="20">
        <v>3.8185614051896424E-2</v>
      </c>
      <c r="L58" s="1"/>
    </row>
    <row r="59" spans="1:12" ht="15" customHeight="1" x14ac:dyDescent="0.25">
      <c r="A59" s="43" t="s">
        <v>106</v>
      </c>
      <c r="B59" s="44"/>
      <c r="C59" s="44"/>
      <c r="D59" s="44"/>
      <c r="E59" s="44"/>
      <c r="F59" s="44"/>
      <c r="G59" s="44"/>
      <c r="H59" s="44"/>
      <c r="I59" s="44"/>
      <c r="J59" s="1"/>
      <c r="K59" s="1"/>
      <c r="L59" s="1"/>
    </row>
    <row r="60" spans="1:12" ht="5.099999999999999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17">
    <mergeCell ref="J10:J11"/>
    <mergeCell ref="K10:K11"/>
    <mergeCell ref="A58:D58"/>
    <mergeCell ref="A59:I5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2026-09-30T20:03:01Z</dcterms:modified>
</cp:coreProperties>
</file>