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CHINCHORRO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CHINCHORRO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4057852.0</v>
      </c>
      <c r="F12" s="31" t="n">
        <v>3917297.0</v>
      </c>
      <c r="G12" s="31" t="n">
        <v>2668057.0</v>
      </c>
      <c r="H12" s="31" t="n">
        <v>4171424.0</v>
      </c>
      <c r="I12" s="31" t="n">
        <v>4155756.0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23164.0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23164.0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23164.0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24849.0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21947.0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417.0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2485.0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4057802.0</v>
      </c>
      <c r="F20" s="35" t="n">
        <v>3917247.0</v>
      </c>
      <c r="G20" s="35" t="n">
        <v>2549535.0</v>
      </c>
      <c r="H20" s="35" t="n">
        <v>4171374.0</v>
      </c>
      <c r="I20" s="35" t="n">
        <v>4155706.0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4057802.0</v>
      </c>
      <c r="F21" s="35" t="n">
        <v>3917247.0</v>
      </c>
      <c r="G21" s="35" t="n">
        <v>2549535.0</v>
      </c>
      <c r="H21" s="35" t="n">
        <v>4171374.0</v>
      </c>
      <c r="I21" s="35" t="n">
        <v>4155706.0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0.0</v>
      </c>
      <c r="G22" s="35" t="n">
        <v>70509.0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0.0</v>
      </c>
      <c r="G23" s="35" t="n">
        <v>70509.0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20.0</v>
      </c>
      <c r="F24" s="35" t="n">
        <v>20.0</v>
      </c>
      <c r="G24" s="35" t="n">
        <v>0.0</v>
      </c>
      <c r="H24" s="35" t="n">
        <v>20.0</v>
      </c>
      <c r="I24" s="35" t="n">
        <v>20.0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4057852.0</v>
      </c>
      <c r="F25" s="31" t="n">
        <v>3917297.0</v>
      </c>
      <c r="G25" s="31" t="n">
        <v>2584522.0</v>
      </c>
      <c r="H25" s="31" t="n">
        <v>4171424.0</v>
      </c>
      <c r="I25" s="31" t="n">
        <v>4155756.0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3498786.0</v>
      </c>
      <c r="F26" s="35" t="n">
        <v>3358231.0</v>
      </c>
      <c r="G26" s="35" t="n">
        <v>2063709.0</v>
      </c>
      <c r="H26" s="35" t="n">
        <v>3597252.0</v>
      </c>
      <c r="I26" s="35" t="n">
        <v>3491115.0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529383.0</v>
      </c>
      <c r="F27" s="35" t="n">
        <v>529383.0</v>
      </c>
      <c r="G27" s="35" t="n">
        <v>312760.0</v>
      </c>
      <c r="H27" s="35" t="n">
        <v>543636.0</v>
      </c>
      <c r="I27" s="35" t="n">
        <v>538458.0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28796.0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28796.0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INTEGROS AL FISCO</t>
          </r>
        </is>
      </c>
      <c r="E30" s="35" t="n">
        <v>20.0</v>
      </c>
      <c r="F30" s="35" t="n">
        <v>20.0</v>
      </c>
      <c r="G30" s="35" t="n">
        <v>2115.0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1" s="35" t="n">
        <v>20.0</v>
      </c>
      <c r="F31" s="35" t="n">
        <v>20.0</v>
      </c>
      <c r="G31" s="35" t="n">
        <v>2115.0</v>
      </c>
      <c r="H31" s="35" t="n">
        <v>20.0</v>
      </c>
      <c r="I31" s="35" t="n">
        <v>20.0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2" s="35" t="n">
        <v>29633.0</v>
      </c>
      <c r="F32" s="35" t="n">
        <v>29633.0</v>
      </c>
      <c r="G32" s="35" t="n">
        <v>16261.0</v>
      </c>
      <c r="H32" s="35" t="n">
        <v>30486.0</v>
      </c>
      <c r="I32" s="35" t="n">
        <v>23253.0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04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Mobiliario y Otros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2058.0</v>
      </c>
      <c r="J33" s="35" t="inlineStr">
        <f>I33-H33</f>
        <is/>
      </c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Máquinas y Equipos</t>
          </r>
        </is>
      </c>
      <c r="E34" s="35" t="n">
        <v>2149.0</v>
      </c>
      <c r="F34" s="35" t="n">
        <v>2149.0</v>
      </c>
      <c r="G34" s="35" t="n">
        <v>0.0</v>
      </c>
      <c r="H34" s="35" t="n">
        <v>2211.0</v>
      </c>
      <c r="I34" s="35" t="n">
        <v>2058.0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06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5" s="35" t="n">
        <v>15359.0</v>
      </c>
      <c r="F35" s="35" t="n">
        <v>15359.0</v>
      </c>
      <c r="G35" s="35" t="n">
        <v>11811.0</v>
      </c>
      <c r="H35" s="35" t="n">
        <v>15801.0</v>
      </c>
      <c r="I35" s="35" t="n">
        <v>3086.0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6" s="35" t="n">
        <v>12125.0</v>
      </c>
      <c r="F36" s="35" t="n">
        <v>12125.0</v>
      </c>
      <c r="G36" s="35" t="n">
        <v>4450.0</v>
      </c>
      <c r="H36" s="35" t="n">
        <v>12474.0</v>
      </c>
      <c r="I36" s="35" t="n">
        <v>16051.0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31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102880.0</v>
      </c>
      <c r="J37" s="35" t="inlineStr">
        <f>I37-H37</f>
        <is/>
      </c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02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Proyectos</t>
          </r>
        </is>
      </c>
      <c r="E38" s="35" t="n">
        <v>0.0</v>
      </c>
      <c r="F38" s="35" t="n">
        <v>0.0</v>
      </c>
      <c r="G38" s="35" t="n">
        <v>0.0</v>
      </c>
      <c r="H38" s="35" t="n">
        <v>0.0</v>
      </c>
      <c r="I38" s="35" t="n">
        <v>102880.0</v>
      </c>
      <c r="J38" s="35" t="inlineStr">
        <f>I38-H38</f>
        <is/>
      </c>
      <c r="K38" s="37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34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SERVICIO DE LA DEUDA</t>
          </r>
        </is>
      </c>
      <c r="E39" s="35" t="n">
        <v>10.0</v>
      </c>
      <c r="F39" s="35" t="n">
        <v>10.0</v>
      </c>
      <c r="G39" s="35" t="n">
        <v>160881.0</v>
      </c>
      <c r="H39" s="35" t="n">
        <v>10.0</v>
      </c>
      <c r="I39" s="35" t="n">
        <v>10.0</v>
      </c>
      <c r="J39" s="36" t="inlineStr"/>
      <c r="K39" s="37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Deuda Flotante</t>
          </r>
        </is>
      </c>
      <c r="E40" s="35" t="n">
        <v>10.0</v>
      </c>
      <c r="F40" s="35" t="n">
        <v>10.0</v>
      </c>
      <c r="G40" s="35" t="n">
        <v>160881.0</v>
      </c>
      <c r="H40" s="35" t="n">
        <v>10.0</v>
      </c>
      <c r="I40" s="35" t="n">
        <v>10.0</v>
      </c>
      <c r="J40" s="36" t="inlineStr"/>
      <c r="K40" s="37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35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SALDO FINAL DE CAJA</t>
          </r>
        </is>
      </c>
      <c r="E41" s="35" t="n">
        <v>10.0</v>
      </c>
      <c r="F41" s="35" t="n">
        <v>10.0</v>
      </c>
      <c r="G41" s="35" t="n">
        <v>0.0</v>
      </c>
      <c r="H41" s="35" t="n">
        <v>10.0</v>
      </c>
      <c r="I41" s="35" t="n">
        <v>10.0</v>
      </c>
      <c r="J41" s="36" t="inlineStr"/>
      <c r="K41" s="37" t="inlineStr">
        <f/>
        <is/>
      </c>
      <c r="L41" s="3" t="inlineStr"/>
    </row>
    <row r="42" customHeight="1" ht="15">
      <c r="A42" s="38" t="inlineStr"/>
      <c r="B42" s="38" t="inlineStr"/>
      <c r="C42" s="38" t="inlineStr"/>
      <c r="D42" s="38" t="inlineStr"/>
      <c r="E42" s="38" t="inlineStr"/>
      <c r="F42" s="38" t="inlineStr"/>
      <c r="G42" s="38" t="inlineStr"/>
      <c r="H42" s="38" t="inlineStr"/>
      <c r="I42" s="38" t="inlineStr"/>
      <c r="J42" s="38" t="inlineStr"/>
      <c r="K42" s="38" t="inlineStr"/>
      <c r="L42" s="3" t="inlineStr"/>
    </row>
    <row r="43" customHeight="1" ht="1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  <row r="44" customHeight="1" ht="15">
      <c r="A4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4" s="40" t="inlineStr"/>
      <c r="C44" s="40" t="inlineStr"/>
      <c r="D44" s="40" t="inlineStr"/>
      <c r="E44" s="41" t="n">
        <v>4057812.0</v>
      </c>
      <c r="F44" s="41" t="n">
        <v>3917257.0</v>
      </c>
      <c r="G44" s="41" t="n">
        <v>2421526.0</v>
      </c>
      <c r="H44" s="41" t="n">
        <v>4171384.0</v>
      </c>
      <c r="I44" s="41" t="n">
        <v>4155716.0</v>
      </c>
      <c r="J44" s="41" t="n">
        <v>-15668.0</v>
      </c>
      <c r="K44" s="42" t="n">
        <v>-0.0037560675305845733</v>
      </c>
      <c r="L44" s="3" t="inlineStr"/>
    </row>
    <row r="45" customHeight="1" ht="15">
      <c r="A4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5" s="44" t="inlineStr"/>
      <c r="C45" s="44" t="inlineStr"/>
      <c r="D45" s="44" t="inlineStr"/>
      <c r="E45" s="44" t="inlineStr"/>
      <c r="F45" s="44" t="inlineStr"/>
      <c r="G45" s="44" t="inlineStr"/>
      <c r="H45" s="44" t="inlineStr"/>
      <c r="I45" s="44" t="inlineStr"/>
      <c r="J45" s="3" t="inlineStr"/>
      <c r="K45" s="3" t="inlineStr"/>
      <c r="L45" s="3" t="inlineStr"/>
    </row>
    <row r="46" customHeight="1" ht="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4:D44"/>
    <mergeCell ref="A45:I45"/>
  </mergeCells>
  <pageMargins left="0.0" right="0.0" top="0.0" bottom="0.0" header="0.0" footer="0.0"/>
  <pageSetup orientation="landscape"/>
  <drawing r:id="rIdDr1"/>
</worksheet>
</file>