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COSTA ARAUCANÍA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COSTA ARAUCANÍA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4.5068744E7</v>
      </c>
      <c r="F12" s="31" t="n">
        <v>4.8760251E7</v>
      </c>
      <c r="G12" s="31" t="n">
        <v>3.1951033E7</v>
      </c>
      <c r="H12" s="31" t="n">
        <v>4.6366721E7</v>
      </c>
      <c r="I12" s="31" t="n">
        <v>4.7193386E7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4.1216889E7</v>
      </c>
      <c r="F13" s="35" t="n">
        <v>4.0826455E7</v>
      </c>
      <c r="G13" s="35" t="n">
        <v>2.8065085E7</v>
      </c>
      <c r="H13" s="35" t="n">
        <v>4.2403934E7</v>
      </c>
      <c r="I13" s="35" t="n">
        <v>4.4457346E7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4.1216889E7</v>
      </c>
      <c r="F14" s="35" t="n">
        <v>4.0826455E7</v>
      </c>
      <c r="G14" s="35" t="n">
        <v>2.8065085E7</v>
      </c>
      <c r="H14" s="35" t="n">
        <v>4.2403934E7</v>
      </c>
      <c r="I14" s="35" t="n">
        <v>4.4457346E7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3.421845E7</v>
      </c>
      <c r="F15" s="35" t="n">
        <v>3.3782716E7</v>
      </c>
      <c r="G15" s="35" t="n">
        <v>2.1896569E7</v>
      </c>
      <c r="H15" s="35" t="n">
        <v>3.5203941E7</v>
      </c>
      <c r="I15" s="35" t="n">
        <v>3.4126819E7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2451039.0</v>
      </c>
      <c r="F16" s="35" t="n">
        <v>2365283.0</v>
      </c>
      <c r="G16" s="35" t="n">
        <v>1621165.0</v>
      </c>
      <c r="H16" s="35" t="n">
        <v>2521629.0</v>
      </c>
      <c r="I16" s="35" t="n">
        <v>2653272.0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4547350.0</v>
      </c>
      <c r="F17" s="35" t="n">
        <v>4678406.0</v>
      </c>
      <c r="G17" s="35" t="n">
        <v>4547351.0</v>
      </c>
      <c r="H17" s="35" t="n">
        <v>4678314.0</v>
      </c>
      <c r="I17" s="35" t="n">
        <v>7677205.0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194460.0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112027.0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82433.0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212179.0</v>
      </c>
      <c r="F23" s="35" t="n">
        <v>817094.0</v>
      </c>
      <c r="G23" s="35" t="n">
        <v>817094.0</v>
      </c>
      <c r="H23" s="35" t="n">
        <v>218290.0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212179.0</v>
      </c>
      <c r="F24" s="35" t="n">
        <v>817094.0</v>
      </c>
      <c r="G24" s="35" t="n">
        <v>817094.0</v>
      </c>
      <c r="H24" s="35" t="n">
        <v>218290.0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3639656.0</v>
      </c>
      <c r="F25" s="35" t="n">
        <v>3726033.0</v>
      </c>
      <c r="G25" s="35" t="n">
        <v>2874394.0</v>
      </c>
      <c r="H25" s="35" t="n">
        <v>3744477.0</v>
      </c>
      <c r="I25" s="35" t="n">
        <v>2736010.0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3639656.0</v>
      </c>
      <c r="F26" s="35" t="n">
        <v>3726033.0</v>
      </c>
      <c r="G26" s="35" t="n">
        <v>2874394.0</v>
      </c>
      <c r="H26" s="35" t="n">
        <v>3744477.0</v>
      </c>
      <c r="I26" s="35" t="n">
        <v>2736010.0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3639626.0</v>
      </c>
      <c r="F27" s="35" t="n">
        <v>3639626.0</v>
      </c>
      <c r="G27" s="35" t="n">
        <v>2874394.0</v>
      </c>
      <c r="H27" s="35" t="n">
        <v>3744447.0</v>
      </c>
      <c r="I27" s="35" t="n">
        <v>2735980.0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005</t>
          </r>
        </is>
      </c>
      <c r="D2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8" s="35" t="n">
        <v>30.0</v>
      </c>
      <c r="F28" s="35" t="n">
        <v>86407.0</v>
      </c>
      <c r="G28" s="35" t="n">
        <v>0.0</v>
      </c>
      <c r="H28" s="35" t="n">
        <v>30.0</v>
      </c>
      <c r="I28" s="35" t="n">
        <v>30.0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9" s="35" t="n">
        <v>10.0</v>
      </c>
      <c r="F29" s="35" t="n">
        <v>3390659.0</v>
      </c>
      <c r="G29" s="35" t="n">
        <v>0.0</v>
      </c>
      <c r="H29" s="35" t="n">
        <v>10.0</v>
      </c>
      <c r="I29" s="35" t="n">
        <v>20.0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0" s="31" t="n">
        <v>4.5068744E7</v>
      </c>
      <c r="F30" s="31" t="n">
        <v>4.8760251E7</v>
      </c>
      <c r="G30" s="31" t="n">
        <v>3.4144073E7</v>
      </c>
      <c r="H30" s="31" t="n">
        <v>4.6366721E7</v>
      </c>
      <c r="I30" s="31" t="n">
        <v>4.7193386E7</v>
      </c>
      <c r="J30" s="31" t="inlineStr">
        <f>I30-H30</f>
        <is/>
      </c>
      <c r="K30" s="32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GASTOS EN PERSONAL</t>
          </r>
        </is>
      </c>
      <c r="E31" s="35" t="n">
        <v>3.4623001E7</v>
      </c>
      <c r="F31" s="35" t="n">
        <v>3.4016846E7</v>
      </c>
      <c r="G31" s="35" t="n">
        <v>2.4773619E7</v>
      </c>
      <c r="H31" s="35" t="n">
        <v>3.5620142E7</v>
      </c>
      <c r="I31" s="35" t="n">
        <v>3.7457292E7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2" s="35" t="n">
        <v>6605205.0</v>
      </c>
      <c r="F32" s="35" t="n">
        <v>6798147.0</v>
      </c>
      <c r="G32" s="35" t="n">
        <v>3476954.0</v>
      </c>
      <c r="H32" s="35" t="n">
        <v>6795436.0</v>
      </c>
      <c r="I32" s="35" t="n">
        <v>6793378.0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3" s="35" t="n">
        <v>10.0</v>
      </c>
      <c r="F33" s="35" t="n">
        <v>627704.0</v>
      </c>
      <c r="G33" s="35" t="n">
        <v>338232.0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627704.0</v>
      </c>
      <c r="G34" s="35" t="n">
        <v>338232.0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20.0</v>
      </c>
      <c r="F38" s="35" t="n">
        <v>20.0</v>
      </c>
      <c r="G38" s="35" t="n">
        <v>47131.0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20.0</v>
      </c>
      <c r="F39" s="35" t="n">
        <v>20.0</v>
      </c>
      <c r="G39" s="35" t="n">
        <v>47131.0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26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0" s="35" t="n">
        <v>0.0</v>
      </c>
      <c r="F40" s="35" t="n">
        <v>0.0</v>
      </c>
      <c r="G40" s="35" t="n">
        <v>12430.0</v>
      </c>
      <c r="H40" s="35" t="n">
        <v>0.0</v>
      </c>
      <c r="I40" s="35" t="n">
        <v>0.0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02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41" s="35" t="n">
        <v>0.0</v>
      </c>
      <c r="F41" s="35" t="n">
        <v>0.0</v>
      </c>
      <c r="G41" s="35" t="n">
        <v>12430.0</v>
      </c>
      <c r="H41" s="35" t="n">
        <v>0.0</v>
      </c>
      <c r="I41" s="35" t="n">
        <v>0.0</v>
      </c>
      <c r="J41" s="37" t="inlineStr"/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29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2" s="35" t="n">
        <v>200862.0</v>
      </c>
      <c r="F42" s="35" t="n">
        <v>287239.0</v>
      </c>
      <c r="G42" s="35" t="n">
        <v>111495.0</v>
      </c>
      <c r="H42" s="35" t="n">
        <v>206646.0</v>
      </c>
      <c r="I42" s="35" t="n">
        <v>206646.0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04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Mobiliario y Otros</t>
          </r>
        </is>
      </c>
      <c r="E43" s="35" t="n">
        <v>74918.0</v>
      </c>
      <c r="F43" s="35" t="n">
        <v>83556.0</v>
      </c>
      <c r="G43" s="35" t="n">
        <v>70987.0</v>
      </c>
      <c r="H43" s="35" t="n">
        <v>77076.0</v>
      </c>
      <c r="I43" s="35" t="n">
        <v>77076.0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05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Máquinas y Equipos</t>
          </r>
        </is>
      </c>
      <c r="E44" s="35" t="n">
        <v>48100.0</v>
      </c>
      <c r="F44" s="35" t="n">
        <v>107700.0</v>
      </c>
      <c r="G44" s="35" t="n">
        <v>39801.0</v>
      </c>
      <c r="H44" s="35" t="n">
        <v>49485.0</v>
      </c>
      <c r="I44" s="35" t="n">
        <v>49485.0</v>
      </c>
      <c r="J44" s="37" t="inlineStr"/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06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5" s="35" t="n">
        <v>43244.0</v>
      </c>
      <c r="F45" s="35" t="n">
        <v>57928.0</v>
      </c>
      <c r="G45" s="35" t="n">
        <v>707.0</v>
      </c>
      <c r="H45" s="35" t="n">
        <v>44489.0</v>
      </c>
      <c r="I45" s="35" t="n">
        <v>44489.0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6" s="35" t="n">
        <v>34600.0</v>
      </c>
      <c r="F46" s="35" t="n">
        <v>38055.0</v>
      </c>
      <c r="G46" s="35" t="n">
        <v>0.0</v>
      </c>
      <c r="H46" s="35" t="n">
        <v>35596.0</v>
      </c>
      <c r="I46" s="35" t="n">
        <v>35596.0</v>
      </c>
      <c r="J46" s="37" t="inlineStr"/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31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7" s="35" t="n">
        <v>3639626.0</v>
      </c>
      <c r="F47" s="35" t="n">
        <v>3639626.0</v>
      </c>
      <c r="G47" s="35" t="n">
        <v>1993564.0</v>
      </c>
      <c r="H47" s="35" t="n">
        <v>3744447.0</v>
      </c>
      <c r="I47" s="35" t="n">
        <v>2736010.0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02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Proyectos</t>
          </r>
        </is>
      </c>
      <c r="E48" s="35" t="n">
        <v>3639626.0</v>
      </c>
      <c r="F48" s="35" t="n">
        <v>3639626.0</v>
      </c>
      <c r="G48" s="35" t="n">
        <v>1993564.0</v>
      </c>
      <c r="H48" s="35" t="n">
        <v>3744447.0</v>
      </c>
      <c r="I48" s="35" t="n">
        <v>2736010.0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34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SERVICIO DE LA DEUDA</t>
          </r>
        </is>
      </c>
      <c r="E49" s="35" t="n">
        <v>10.0</v>
      </c>
      <c r="F49" s="35" t="n">
        <v>3390659.0</v>
      </c>
      <c r="G49" s="35" t="n">
        <v>3390648.0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07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Deuda Flotante</t>
          </r>
        </is>
      </c>
      <c r="E50" s="35" t="n">
        <v>10.0</v>
      </c>
      <c r="F50" s="35" t="n">
        <v>3390659.0</v>
      </c>
      <c r="G50" s="35" t="n">
        <v>3390648.0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35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SALDO FINAL DE CAJA</t>
          </r>
        </is>
      </c>
      <c r="E51" s="35" t="n">
        <v>0.0</v>
      </c>
      <c r="F51" s="35" t="n">
        <v>0.0</v>
      </c>
      <c r="G51" s="35" t="n">
        <v>0.0</v>
      </c>
      <c r="H51" s="35" t="n">
        <v>0.0</v>
      </c>
      <c r="I51" s="35" t="n">
        <v>10.0</v>
      </c>
      <c r="J51" s="35" t="inlineStr">
        <f>I51-H51</f>
        <is/>
      </c>
      <c r="K51" s="36" t="inlineStr">
        <f/>
        <is/>
      </c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4.5068714E7</v>
      </c>
      <c r="F54" s="41" t="n">
        <v>4.5369572E7</v>
      </c>
      <c r="G54" s="41" t="n">
        <v>3.0706294E7</v>
      </c>
      <c r="H54" s="41" t="n">
        <v>4.6366691E7</v>
      </c>
      <c r="I54" s="41" t="n">
        <v>4.7193346E7</v>
      </c>
      <c r="J54" s="41" t="n">
        <v>826655.0</v>
      </c>
      <c r="K54" s="42" t="n">
        <v>0.017828639097838574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