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BARRANCAS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18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BARRANCAS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4302395.0</v>
      </c>
      <c r="F12" s="31" t="n">
        <v>4163055.0</v>
      </c>
      <c r="G12" s="31" t="n">
        <v>2483463.0</v>
      </c>
      <c r="H12" s="31" t="n">
        <v>4422388.0</v>
      </c>
      <c r="I12" s="31" t="n">
        <v>4381678.0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1114.0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1114.0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4302345.0</v>
      </c>
      <c r="F19" s="35" t="n">
        <v>4163005.0</v>
      </c>
      <c r="G19" s="35" t="n">
        <v>2482349.0</v>
      </c>
      <c r="H19" s="35" t="n">
        <v>4422338.0</v>
      </c>
      <c r="I19" s="35" t="n">
        <v>4381628.0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4302345.0</v>
      </c>
      <c r="F20" s="35" t="n">
        <v>4163005.0</v>
      </c>
      <c r="G20" s="35" t="n">
        <v>2482349.0</v>
      </c>
      <c r="H20" s="35" t="n">
        <v>4422338.0</v>
      </c>
      <c r="I20" s="35" t="n">
        <v>4381628.0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4302395.0</v>
      </c>
      <c r="F22" s="31" t="n">
        <v>4163055.0</v>
      </c>
      <c r="G22" s="31" t="n">
        <v>2709199.0</v>
      </c>
      <c r="H22" s="31" t="n">
        <v>4422388.0</v>
      </c>
      <c r="I22" s="31" t="n">
        <v>4381678.0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3495787.0</v>
      </c>
      <c r="F23" s="35" t="n">
        <v>3356447.0</v>
      </c>
      <c r="G23" s="35" t="n">
        <v>2081904.0</v>
      </c>
      <c r="H23" s="35" t="n">
        <v>3594472.0</v>
      </c>
      <c r="I23" s="35" t="n">
        <v>3573102.0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784446.0</v>
      </c>
      <c r="F24" s="35" t="n">
        <v>784446.0</v>
      </c>
      <c r="G24" s="35" t="n">
        <v>332062.0</v>
      </c>
      <c r="H24" s="35" t="n">
        <v>805118.0</v>
      </c>
      <c r="I24" s="35" t="n">
        <v>785350.0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30085.0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30085.0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105162.0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105162.0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26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29" s="35" t="n">
        <v>0.0</v>
      </c>
      <c r="F29" s="35" t="n">
        <v>0.0</v>
      </c>
      <c r="G29" s="35" t="n">
        <v>3051.0</v>
      </c>
      <c r="H29" s="35" t="n">
        <v>0.0</v>
      </c>
      <c r="I29" s="35" t="n">
        <v>0.0</v>
      </c>
      <c r="J29" s="36" t="inlineStr"/>
      <c r="K29" s="37" t="inlineStr">
        <f/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02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30" s="35" t="n">
        <v>0.0</v>
      </c>
      <c r="F30" s="35" t="n">
        <v>0.0</v>
      </c>
      <c r="G30" s="35" t="n">
        <v>3051.0</v>
      </c>
      <c r="H30" s="35" t="n">
        <v>0.0</v>
      </c>
      <c r="I30" s="35" t="n">
        <v>0.0</v>
      </c>
      <c r="J30" s="36" t="inlineStr"/>
      <c r="K30" s="37" t="inlineStr">
        <f/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29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31" s="35" t="n">
        <v>22112.0</v>
      </c>
      <c r="F31" s="35" t="n">
        <v>22112.0</v>
      </c>
      <c r="G31" s="35" t="n">
        <v>21720.0</v>
      </c>
      <c r="H31" s="35" t="n">
        <v>22748.0</v>
      </c>
      <c r="I31" s="35" t="n">
        <v>23176.0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04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Mobiliario y Otros</t>
          </r>
        </is>
      </c>
      <c r="E32" s="35" t="n">
        <v>0.0</v>
      </c>
      <c r="F32" s="35" t="n">
        <v>0.0</v>
      </c>
      <c r="G32" s="35" t="n">
        <v>0.0</v>
      </c>
      <c r="H32" s="35" t="n">
        <v>0.0</v>
      </c>
      <c r="I32" s="35" t="n">
        <v>2058.0</v>
      </c>
      <c r="J32" s="35" t="inlineStr">
        <f>I32-H32</f>
        <is/>
      </c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05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Máquinas y Equipos</t>
          </r>
        </is>
      </c>
      <c r="E33" s="35" t="n">
        <v>1401.0</v>
      </c>
      <c r="F33" s="35" t="n">
        <v>1401.0</v>
      </c>
      <c r="G33" s="35" t="n">
        <v>1204.0</v>
      </c>
      <c r="H33" s="35" t="n">
        <v>1441.0</v>
      </c>
      <c r="I33" s="35" t="n">
        <v>2058.0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06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4" s="35" t="n">
        <v>5184.0</v>
      </c>
      <c r="F34" s="35" t="n">
        <v>5184.0</v>
      </c>
      <c r="G34" s="35" t="n">
        <v>5055.0</v>
      </c>
      <c r="H34" s="35" t="n">
        <v>5333.0</v>
      </c>
      <c r="I34" s="35" t="n">
        <v>3086.0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07</t>
          </r>
        </is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5" s="35" t="n">
        <v>15527.0</v>
      </c>
      <c r="F35" s="35" t="n">
        <v>15527.0</v>
      </c>
      <c r="G35" s="35" t="n">
        <v>15461.0</v>
      </c>
      <c r="H35" s="35" t="n">
        <v>15974.0</v>
      </c>
      <c r="I35" s="35" t="n">
        <v>15974.0</v>
      </c>
      <c r="J35" s="36" t="inlineStr"/>
      <c r="K35" s="37" t="inlineStr">
        <f/>
        <is/>
      </c>
      <c r="L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SERVICIO DE LA DEUDA</t>
          </r>
        </is>
      </c>
      <c r="E36" s="35" t="n">
        <v>10.0</v>
      </c>
      <c r="F36" s="35" t="n">
        <v>10.0</v>
      </c>
      <c r="G36" s="35" t="n">
        <v>135215.0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Deuda Flotante</t>
          </r>
        </is>
      </c>
      <c r="E37" s="35" t="n">
        <v>10.0</v>
      </c>
      <c r="F37" s="35" t="n">
        <v>10.0</v>
      </c>
      <c r="G37" s="35" t="n">
        <v>135215.0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SALDO FINAL DE CAJA</t>
          </r>
        </is>
      </c>
      <c r="E38" s="35" t="n">
        <v>10.0</v>
      </c>
      <c r="F38" s="35" t="n">
        <v>10.0</v>
      </c>
      <c r="G38" s="35" t="n">
        <v>0.0</v>
      </c>
      <c r="H38" s="35" t="n">
        <v>10.0</v>
      </c>
      <c r="I38" s="35" t="n">
        <v>10.0</v>
      </c>
      <c r="J38" s="36" t="inlineStr"/>
      <c r="K38" s="37" t="inlineStr">
        <f/>
        <is/>
      </c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4302355.0</v>
      </c>
      <c r="F41" s="41" t="n">
        <v>4163015.0</v>
      </c>
      <c r="G41" s="41" t="n">
        <v>2468822.0</v>
      </c>
      <c r="H41" s="41" t="n">
        <v>4422348.0</v>
      </c>
      <c r="I41" s="41" t="n">
        <v>4381638.0</v>
      </c>
      <c r="J41" s="41" t="n">
        <v>-40710.0</v>
      </c>
      <c r="K41" s="42" t="n">
        <v>-0.009205517069213007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