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17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FORTALECIMIENTO DE LA EDUCACIÓN ESCOLAR PÚBLICA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4.44904224E8</v>
      </c>
      <c r="F12" s="31" t="n">
        <v>4.50058622E8</v>
      </c>
      <c r="G12" s="31" t="n">
        <v>3.49581179E8</v>
      </c>
      <c r="H12" s="31" t="n">
        <v>4.57640352E8</v>
      </c>
      <c r="I12" s="31" t="n">
        <v>5.80827601E8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2.304512E7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2.304512E7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005</t>
          </r>
        </is>
      </c>
      <c r="D15" s="34" t="inlineStr">
        <is>
          <r>
            <rPr>
              <rFont val="Times New Roman"/>
              <sz val="10.0"/>
            </rPr>
            <t xml:space="preserve">Fondo para la Infraestructura Escolar, Ley N° 21.819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2.304512E7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10.0</v>
      </c>
      <c r="F16" s="35" t="n">
        <v>10.0</v>
      </c>
      <c r="G16" s="35" t="n">
        <v>674166.0</v>
      </c>
      <c r="H16" s="35" t="n">
        <v>10.0</v>
      </c>
      <c r="I16" s="35" t="n">
        <v>10.0</v>
      </c>
      <c r="J16" s="37" t="inlineStr"/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99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Otros</t>
          </r>
        </is>
      </c>
      <c r="E17" s="35" t="n">
        <v>10.0</v>
      </c>
      <c r="F17" s="35" t="n">
        <v>10.0</v>
      </c>
      <c r="G17" s="35" t="n">
        <v>674166.0</v>
      </c>
      <c r="H17" s="35" t="n">
        <v>10.0</v>
      </c>
      <c r="I17" s="35" t="n">
        <v>10.0</v>
      </c>
      <c r="J17" s="37" t="inlineStr"/>
      <c r="K17" s="36" t="inlineStr">
        <f/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09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APORTE FISCAL</t>
          </r>
        </is>
      </c>
      <c r="E18" s="35" t="n">
        <v>4.44904194E8</v>
      </c>
      <c r="F18" s="35" t="n">
        <v>4.50058592E8</v>
      </c>
      <c r="G18" s="35" t="n">
        <v>3.48907013E8</v>
      </c>
      <c r="H18" s="35" t="n">
        <v>4.57640322E8</v>
      </c>
      <c r="I18" s="35" t="n">
        <v>5.57782451E8</v>
      </c>
      <c r="J18" s="35" t="inlineStr">
        <f>I18-H18</f>
        <is/>
      </c>
      <c r="K18" s="36" t="inlineStr">
        <f>(J18/H18)</f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Libre</t>
          </r>
        </is>
      </c>
      <c r="E19" s="35" t="n">
        <v>4.4222679E8</v>
      </c>
      <c r="F19" s="35" t="n">
        <v>4.47381188E8</v>
      </c>
      <c r="G19" s="35" t="n">
        <v>3.47732196E8</v>
      </c>
      <c r="H19" s="35" t="n">
        <v>4.54962918E8</v>
      </c>
      <c r="I19" s="35" t="n">
        <v>5.33609749E8</v>
      </c>
      <c r="J19" s="35" t="inlineStr">
        <f>I19-H19</f>
        <is/>
      </c>
      <c r="K19" s="36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03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Servicio de la Deuda Externa</t>
          </r>
        </is>
      </c>
      <c r="E20" s="35" t="n">
        <v>2677404.0</v>
      </c>
      <c r="F20" s="35" t="n">
        <v>2677404.0</v>
      </c>
      <c r="G20" s="35" t="n">
        <v>1174817.0</v>
      </c>
      <c r="H20" s="35" t="n">
        <v>2677404.0</v>
      </c>
      <c r="I20" s="35" t="n">
        <v>2.4172702E7</v>
      </c>
      <c r="J20" s="35" t="inlineStr">
        <f>I20-H20</f>
        <is/>
      </c>
      <c r="K20" s="36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7" t="inlineStr"/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4.44904224E8</v>
      </c>
      <c r="F22" s="31" t="n">
        <v>4.50058622E8</v>
      </c>
      <c r="G22" s="31" t="n">
        <v>3.0712361E8</v>
      </c>
      <c r="H22" s="31" t="n">
        <v>4.57640352E8</v>
      </c>
      <c r="I22" s="31" t="n">
        <v>5.80827601E8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24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3" s="35" t="n">
        <v>3.5027479E8</v>
      </c>
      <c r="F23" s="35" t="n">
        <v>3.55429188E8</v>
      </c>
      <c r="G23" s="35" t="n">
        <v>2.41672694E8</v>
      </c>
      <c r="H23" s="35" t="n">
        <v>3.603627E8</v>
      </c>
      <c r="I23" s="35" t="n">
        <v>4.58281878E8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02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Al Gobierno Central</t>
          </r>
        </is>
      </c>
      <c r="E24" s="35" t="n">
        <v>2.66785992E8</v>
      </c>
      <c r="F24" s="35" t="n">
        <v>2.69698617E8</v>
      </c>
      <c r="G24" s="35" t="n">
        <v>2.40887197E8</v>
      </c>
      <c r="H24" s="35" t="n">
        <v>2.74469426E8</v>
      </c>
      <c r="I24" s="35" t="n">
        <v>3.87609285E8</v>
      </c>
      <c r="J24" s="35" t="inlineStr">
        <f>I24-H24</f>
        <is/>
      </c>
      <c r="K24" s="36" t="inlineStr">
        <f>(J24/H24)</f>
        <is/>
      </c>
      <c r="L24" s="3" t="inlineStr"/>
    </row>
    <row r="25" customHeight="1" ht="27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051</t>
          </r>
        </is>
      </c>
      <c r="D25" s="34" t="inlineStr">
        <is>
          <r>
            <rPr>
              <rFont val="Times New Roman"/>
              <sz val="10.0"/>
            </rPr>
            <t xml:space="preserve">Fondo de Apoyo a la Educación Pública - Servicios Locales</t>
          </r>
        </is>
      </c>
      <c r="E25" s="35" t="n">
        <v>9.0659553E7</v>
      </c>
      <c r="F25" s="35" t="n">
        <v>9.0659553E7</v>
      </c>
      <c r="G25" s="35" t="n">
        <v>9.0659555E7</v>
      </c>
      <c r="H25" s="35" t="n">
        <v>9.3270548E7</v>
      </c>
      <c r="I25" s="35" t="n">
        <v>1.02667365E8</v>
      </c>
      <c r="J25" s="35" t="inlineStr">
        <f>I25-H25</f>
        <is/>
      </c>
      <c r="K25" s="36" t="inlineStr">
        <f>(J25/H25)</f>
        <is/>
      </c>
      <c r="L25" s="3" t="inlineStr"/>
    </row>
    <row r="26" customHeight="1" ht="27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062</t>
          </r>
        </is>
      </c>
      <c r="D26" s="34" t="inlineStr">
        <is>
          <r>
            <rPr>
              <rFont val="Times New Roman"/>
              <sz val="10.0"/>
            </rPr>
            <t xml:space="preserve">Contingencia para Mantención y Reparación de Infraestructura Escolar (Plan de Reactivación Educativa)</t>
          </r>
        </is>
      </c>
      <c r="E26" s="35" t="n">
        <v>0.0</v>
      </c>
      <c r="F26" s="35" t="n">
        <v>2912625.0</v>
      </c>
      <c r="G26" s="35" t="n">
        <v>2595569.0</v>
      </c>
      <c r="H26" s="35" t="n">
        <v>0.0</v>
      </c>
      <c r="I26" s="35" t="n">
        <v>0.0</v>
      </c>
      <c r="J26" s="37" t="inlineStr"/>
      <c r="K26" s="36" t="inlineStr">
        <f/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063</t>
          </r>
        </is>
      </c>
      <c r="D27" s="34" t="inlineStr">
        <is>
          <r>
            <rPr>
              <rFont val="Times New Roman"/>
              <sz val="10.0"/>
            </rPr>
            <t xml:space="preserve">Fondo de Incentivo para la Gestión Administrativa</t>
          </r>
        </is>
      </c>
      <c r="E27" s="35" t="n">
        <v>1.76126439E8</v>
      </c>
      <c r="F27" s="35" t="n">
        <v>1.76126439E8</v>
      </c>
      <c r="G27" s="35" t="n">
        <v>1.47632073E8</v>
      </c>
      <c r="H27" s="35" t="n">
        <v>1.81198878E8</v>
      </c>
      <c r="I27" s="35" t="n">
        <v>0.0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078</t>
          </r>
        </is>
      </c>
      <c r="D28" s="34" t="inlineStr">
        <is>
          <r>
            <rPr>
              <rFont val="Times New Roman"/>
              <sz val="10.0"/>
            </rPr>
            <t xml:space="preserve">Déficit Servicios Educativos SLEP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2.8494192E8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29" s="35" t="n">
        <v>8.3488798E7</v>
      </c>
      <c r="F29" s="35" t="n">
        <v>8.5730571E7</v>
      </c>
      <c r="G29" s="35" t="n">
        <v>785497.0</v>
      </c>
      <c r="H29" s="35" t="n">
        <v>8.5893274E7</v>
      </c>
      <c r="I29" s="35" t="n">
        <v>7.0672593E7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051</t>
          </r>
        </is>
      </c>
      <c r="D30" s="34" t="inlineStr">
        <is>
          <r>
            <rPr>
              <rFont val="Times New Roman"/>
              <sz val="10.0"/>
            </rPr>
            <t xml:space="preserve">Fondo de Apoyo a la Educación Pública</t>
          </r>
        </is>
      </c>
      <c r="E30" s="35" t="n">
        <v>7.1165813E7</v>
      </c>
      <c r="F30" s="35" t="n">
        <v>7.1165813E7</v>
      </c>
      <c r="G30" s="35" t="n">
        <v>0.0</v>
      </c>
      <c r="H30" s="35" t="n">
        <v>7.3215388E7</v>
      </c>
      <c r="I30" s="35" t="n">
        <v>4.5110346E7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058</t>
          </r>
        </is>
      </c>
      <c r="D31" s="34" t="inlineStr">
        <is>
          <r>
            <rPr>
              <rFont val="Times New Roman"/>
              <sz val="10.0"/>
            </rPr>
            <t xml:space="preserve">Aporte a las Municipalidades</t>
          </r>
        </is>
      </c>
      <c r="E31" s="35" t="n">
        <v>10.0</v>
      </c>
      <c r="F31" s="35" t="n">
        <v>4554408.0</v>
      </c>
      <c r="G31" s="35" t="n">
        <v>581797.0</v>
      </c>
      <c r="H31" s="35" t="n">
        <v>10.0</v>
      </c>
      <c r="I31" s="35" t="n">
        <v>10.0</v>
      </c>
      <c r="J31" s="37" t="inlineStr"/>
      <c r="K31" s="36" t="inlineStr">
        <f/>
        <is/>
      </c>
      <c r="L31" s="3" t="inlineStr"/>
    </row>
    <row r="32" customHeight="1" ht="27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061</t>
          </r>
        </is>
      </c>
      <c r="D32" s="34" t="inlineStr">
        <is>
          <r>
            <rPr>
              <rFont val="Times New Roman"/>
              <sz val="10.0"/>
            </rPr>
            <t xml:space="preserve">Fondo para la Reactivación Educativa (Plan de Reactivación Educativa)</t>
          </r>
        </is>
      </c>
      <c r="E32" s="35" t="n">
        <v>5618203.0</v>
      </c>
      <c r="F32" s="35" t="n">
        <v>5618203.0</v>
      </c>
      <c r="G32" s="35" t="n">
        <v>0.0</v>
      </c>
      <c r="H32" s="35" t="n">
        <v>5780007.0</v>
      </c>
      <c r="I32" s="35" t="n">
        <v>2517117.0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27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062</t>
          </r>
        </is>
      </c>
      <c r="D33" s="34" t="inlineStr">
        <is>
          <r>
            <rPr>
              <rFont val="Times New Roman"/>
              <sz val="10.0"/>
            </rPr>
            <t xml:space="preserve">Contingencia para Mantención y Reparación de Infraestructura Escolar (Plan de Reactivación Educativa)</t>
          </r>
        </is>
      </c>
      <c r="E33" s="35" t="n">
        <v>6704772.0</v>
      </c>
      <c r="F33" s="35" t="n">
        <v>3792147.0</v>
      </c>
      <c r="G33" s="35" t="n">
        <v>0.0</v>
      </c>
      <c r="H33" s="35" t="n">
        <v>6897869.0</v>
      </c>
      <c r="I33" s="35" t="n">
        <v>0.0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27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065</t>
          </r>
        </is>
      </c>
      <c r="D34" s="34" t="inlineStr">
        <is>
          <r>
            <rPr>
              <rFont val="Times New Roman"/>
              <sz val="10.0"/>
            </rPr>
            <t xml:space="preserve">Programa de Apoyo al Fortalecimiento de Capacidades de los SLEP de la Región de Atacama</t>
          </r>
        </is>
      </c>
      <c r="E34" s="35" t="n">
        <v>0.0</v>
      </c>
      <c r="F34" s="35" t="n">
        <v>600000.0</v>
      </c>
      <c r="G34" s="35" t="n">
        <v>203700.0</v>
      </c>
      <c r="H34" s="35" t="n">
        <v>0.0</v>
      </c>
      <c r="I34" s="35" t="n">
        <v>0.0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070</t>
          </r>
        </is>
      </c>
      <c r="D35" s="34" t="inlineStr">
        <is>
          <r>
            <rPr>
              <rFont val="Times New Roman"/>
              <sz val="10.0"/>
            </rPr>
            <t xml:space="preserve">Fondo para la Infraestructura Escolar, Ley N° 21.819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2.304512E7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INTEGROS AL FISCO</t>
          </r>
        </is>
      </c>
      <c r="E36" s="35" t="n">
        <v>10.0</v>
      </c>
      <c r="F36" s="35" t="n">
        <v>10.0</v>
      </c>
      <c r="G36" s="35" t="n">
        <v>660453.0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99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7" s="35" t="n">
        <v>10.0</v>
      </c>
      <c r="F37" s="35" t="n">
        <v>10.0</v>
      </c>
      <c r="G37" s="35" t="n">
        <v>660453.0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33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38" s="35" t="n">
        <v>9.1952E7</v>
      </c>
      <c r="F38" s="35" t="n">
        <v>9.1952E7</v>
      </c>
      <c r="G38" s="35" t="n">
        <v>4.7755112E7</v>
      </c>
      <c r="H38" s="35" t="n">
        <v>9.4600218E7</v>
      </c>
      <c r="I38" s="35" t="n">
        <v>9.8372991E7</v>
      </c>
      <c r="J38" s="35" t="inlineStr">
        <f>I38-H38</f>
        <is/>
      </c>
      <c r="K38" s="36" t="inlineStr">
        <f>(J38/H38)</f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02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Al Gobierno Central</t>
          </r>
        </is>
      </c>
      <c r="E39" s="35" t="n">
        <v>3.7305349E7</v>
      </c>
      <c r="F39" s="35" t="n">
        <v>3.7305349E7</v>
      </c>
      <c r="G39" s="35" t="n">
        <v>2.1187009E7</v>
      </c>
      <c r="H39" s="35" t="n">
        <v>3.8379743E7</v>
      </c>
      <c r="I39" s="35" t="n">
        <v>4.3399782E7</v>
      </c>
      <c r="J39" s="35" t="inlineStr">
        <f>I39-H39</f>
        <is/>
      </c>
      <c r="K39" s="36" t="inlineStr">
        <f>(J39/H39)</f>
        <is/>
      </c>
      <c r="L39" s="3" t="inlineStr"/>
    </row>
    <row r="40" customHeight="1" ht="27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104</t>
          </r>
        </is>
      </c>
      <c r="D40" s="34" t="inlineStr">
        <is>
          <r>
            <rPr>
              <rFont val="Times New Roman"/>
              <sz val="10.0"/>
            </rPr>
            <t xml:space="preserve">Mejoramiento de Infraestructura Escolar Pública - Servicios Locales</t>
          </r>
        </is>
      </c>
      <c r="E40" s="35" t="n">
        <v>3.7305349E7</v>
      </c>
      <c r="F40" s="35" t="n">
        <v>3.7305349E7</v>
      </c>
      <c r="G40" s="35" t="n">
        <v>2.1187009E7</v>
      </c>
      <c r="H40" s="35" t="n">
        <v>3.8379743E7</v>
      </c>
      <c r="I40" s="35" t="n">
        <v>4.3399782E7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03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41" s="35" t="n">
        <v>5.4646651E7</v>
      </c>
      <c r="F41" s="35" t="n">
        <v>5.4646651E7</v>
      </c>
      <c r="G41" s="35" t="n">
        <v>2.6568103E7</v>
      </c>
      <c r="H41" s="35" t="n">
        <v>5.6220475E7</v>
      </c>
      <c r="I41" s="35" t="n">
        <v>5.4973209E7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104</t>
          </r>
        </is>
      </c>
      <c r="D42" s="34" t="inlineStr">
        <is>
          <r>
            <rPr>
              <rFont val="Times New Roman"/>
              <sz val="10.0"/>
            </rPr>
            <t xml:space="preserve">Mejoramiento de Infraestructura Escolar Pública</t>
          </r>
        </is>
      </c>
      <c r="E42" s="35" t="n">
        <v>5.4646651E7</v>
      </c>
      <c r="F42" s="35" t="n">
        <v>5.4646651E7</v>
      </c>
      <c r="G42" s="35" t="n">
        <v>2.6568103E7</v>
      </c>
      <c r="H42" s="35" t="n">
        <v>5.6220475E7</v>
      </c>
      <c r="I42" s="35" t="n">
        <v>5.4973209E7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>
          <r>
            <rPr>
              <rFont val="Times New Roman"/>
              <sz val="10.0"/>
            </rPr>
            <t xml:space="preserve">34</t>
          </r>
        </is>
      </c>
      <c r="B43" s="33" t="inlineStr">
        <is/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SERVICIO DE LA DEUDA</t>
          </r>
        </is>
      </c>
      <c r="E43" s="35" t="n">
        <v>2677414.0</v>
      </c>
      <c r="F43" s="35" t="n">
        <v>2677414.0</v>
      </c>
      <c r="G43" s="35" t="n">
        <v>1.7035351E7</v>
      </c>
      <c r="H43" s="35" t="n">
        <v>2677414.0</v>
      </c>
      <c r="I43" s="35" t="n">
        <v>2.4172712E7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02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Amortización Deuda Externa</t>
          </r>
        </is>
      </c>
      <c r="E44" s="35" t="n">
        <v>0.0</v>
      </c>
      <c r="F44" s="35" t="n">
        <v>0.0</v>
      </c>
      <c r="G44" s="35" t="n">
        <v>0.0</v>
      </c>
      <c r="H44" s="35" t="n">
        <v>0.0</v>
      </c>
      <c r="I44" s="35" t="n">
        <v>2.2790768E7</v>
      </c>
      <c r="J44" s="35" t="inlineStr">
        <f>I44-H44</f>
        <is/>
      </c>
      <c r="K44" s="36" t="inlineStr">
        <f/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04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Intereses Deuda Externa</t>
          </r>
        </is>
      </c>
      <c r="E45" s="35" t="n">
        <v>2677404.0</v>
      </c>
      <c r="F45" s="35" t="n">
        <v>2677404.0</v>
      </c>
      <c r="G45" s="35" t="n">
        <v>1174817.0</v>
      </c>
      <c r="H45" s="35" t="n">
        <v>2677404.0</v>
      </c>
      <c r="I45" s="35" t="n">
        <v>1381934.0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07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Deuda Flotante</t>
          </r>
        </is>
      </c>
      <c r="E46" s="35" t="n">
        <v>10.0</v>
      </c>
      <c r="F46" s="35" t="n">
        <v>10.0</v>
      </c>
      <c r="G46" s="35" t="n">
        <v>1.5860534E7</v>
      </c>
      <c r="H46" s="35" t="n">
        <v>10.0</v>
      </c>
      <c r="I46" s="35" t="n">
        <v>10.0</v>
      </c>
      <c r="J46" s="37" t="inlineStr"/>
      <c r="K46" s="36" t="inlineStr">
        <f/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35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SALDO FINAL DE CAJA</t>
          </r>
        </is>
      </c>
      <c r="E47" s="35" t="n">
        <v>10.0</v>
      </c>
      <c r="F47" s="35" t="n">
        <v>10.0</v>
      </c>
      <c r="G47" s="35" t="n">
        <v>0.0</v>
      </c>
      <c r="H47" s="35" t="n">
        <v>10.0</v>
      </c>
      <c r="I47" s="35" t="n">
        <v>10.0</v>
      </c>
      <c r="J47" s="37" t="inlineStr"/>
      <c r="K47" s="36" t="inlineStr">
        <f/>
        <is/>
      </c>
      <c r="L47" s="3" t="inlineStr"/>
    </row>
    <row r="48" customHeight="1" ht="15">
      <c r="A48" s="37" t="inlineStr"/>
      <c r="B48" s="37" t="inlineStr"/>
      <c r="C48" s="37" t="inlineStr"/>
      <c r="D48" s="37" t="inlineStr"/>
      <c r="E48" s="37" t="inlineStr"/>
      <c r="F48" s="37" t="inlineStr"/>
      <c r="G48" s="37" t="inlineStr"/>
      <c r="H48" s="37" t="inlineStr"/>
      <c r="I48" s="37" t="inlineStr"/>
      <c r="J48" s="37" t="inlineStr"/>
      <c r="K48" s="37" t="inlineStr"/>
      <c r="L48" s="3" t="inlineStr"/>
    </row>
    <row r="49" customHeight="1" ht="15">
      <c r="A49" s="38" t="inlineStr"/>
      <c r="B49" s="38" t="inlineStr"/>
      <c r="C49" s="38" t="inlineStr"/>
      <c r="D49" s="38" t="inlineStr"/>
      <c r="E49" s="38" t="inlineStr"/>
      <c r="F49" s="38" t="inlineStr"/>
      <c r="G49" s="38" t="inlineStr"/>
      <c r="H49" s="38" t="inlineStr"/>
      <c r="I49" s="38" t="inlineStr"/>
      <c r="J49" s="38" t="inlineStr"/>
      <c r="K49" s="38" t="inlineStr"/>
      <c r="L49" s="3" t="inlineStr"/>
    </row>
    <row r="50" customHeight="1" ht="1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</row>
    <row r="51" customHeight="1" ht="15">
      <c r="A5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1" s="40" t="inlineStr"/>
      <c r="C51" s="40" t="inlineStr"/>
      <c r="D51" s="40" t="inlineStr"/>
      <c r="E51" s="41" t="n">
        <v>4.44904194E8</v>
      </c>
      <c r="F51" s="41" t="n">
        <v>4.50058592E8</v>
      </c>
      <c r="G51" s="41" t="n">
        <v>2.90602623E8</v>
      </c>
      <c r="H51" s="41" t="n">
        <v>4.57640322E8</v>
      </c>
      <c r="I51" s="41" t="n">
        <v>5.58036803E8</v>
      </c>
      <c r="J51" s="41" t="n">
        <v>1.00396481E8</v>
      </c>
      <c r="K51" s="42" t="n">
        <v>0.21937857346407513</v>
      </c>
      <c r="L51" s="3" t="inlineStr"/>
    </row>
    <row r="52" customHeight="1" ht="15">
      <c r="A5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2" s="44" t="inlineStr"/>
      <c r="C52" s="44" t="inlineStr"/>
      <c r="D52" s="44" t="inlineStr"/>
      <c r="E52" s="44" t="inlineStr"/>
      <c r="F52" s="44" t="inlineStr"/>
      <c r="G52" s="44" t="inlineStr"/>
      <c r="H52" s="44" t="inlineStr"/>
      <c r="I52" s="44" t="inlineStr"/>
      <c r="J52" s="3" t="inlineStr"/>
      <c r="K52" s="3" t="inlineStr"/>
      <c r="L52" s="3" t="inlineStr"/>
    </row>
    <row r="53" customHeight="1" ht="5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1:D51"/>
    <mergeCell ref="A52:I52"/>
  </mergeCells>
  <pageMargins left="0.0" right="0.0" top="0.0" bottom="0.0" header="0.0" footer="0.0"/>
  <pageSetup orientation="landscape"/>
  <drawing r:id="rIdDr1"/>
</worksheet>
</file>