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 PARVULARIA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EDUCACIÓN PARVULARIA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4.22635757E8</v>
      </c>
      <c r="F12" s="31" t="n">
        <v>4.47806511E8</v>
      </c>
      <c r="G12" s="31" t="n">
        <v>3.14082932E8</v>
      </c>
      <c r="H12" s="31" t="n">
        <v>4.34804727E8</v>
      </c>
      <c r="I12" s="31" t="n">
        <v>4.54781147E8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1918448.0</v>
      </c>
      <c r="F13" s="35" t="n">
        <v>1918448.0</v>
      </c>
      <c r="G13" s="35" t="n">
        <v>1379472.0</v>
      </c>
      <c r="H13" s="35" t="n">
        <v>1973699.0</v>
      </c>
      <c r="I13" s="35" t="n">
        <v>1973699.0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1918448.0</v>
      </c>
      <c r="F14" s="35" t="n">
        <v>1918448.0</v>
      </c>
      <c r="G14" s="35" t="n">
        <v>1379472.0</v>
      </c>
      <c r="H14" s="35" t="n">
        <v>1973699.0</v>
      </c>
      <c r="I14" s="35" t="n">
        <v>1973699.0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007</t>
          </r>
        </is>
      </c>
      <c r="D15" s="34" t="inlineStr">
        <is>
          <r>
            <rPr>
              <rFont val="Times New Roman"/>
              <sz val="10.0"/>
            </rPr>
            <t xml:space="preserve">Ley N°20.595 y Sistema Chile Solidario</t>
          </r>
        </is>
      </c>
      <c r="E15" s="35" t="n">
        <v>1918438.0</v>
      </c>
      <c r="F15" s="35" t="n">
        <v>1918438.0</v>
      </c>
      <c r="G15" s="35" t="n">
        <v>1342907.0</v>
      </c>
      <c r="H15" s="35" t="n">
        <v>1973689.0</v>
      </c>
      <c r="I15" s="35" t="n">
        <v>1973689.0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36565.0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30.0</v>
      </c>
      <c r="F17" s="35" t="n">
        <v>13170.0</v>
      </c>
      <c r="G17" s="35" t="n">
        <v>2062979.0</v>
      </c>
      <c r="H17" s="35" t="n">
        <v>30.0</v>
      </c>
      <c r="I17" s="35" t="n">
        <v>30.0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90120.0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10.0</v>
      </c>
      <c r="F19" s="35" t="n">
        <v>10.0</v>
      </c>
      <c r="G19" s="35" t="n">
        <v>141.0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10.0</v>
      </c>
      <c r="F20" s="35" t="n">
        <v>13150.0</v>
      </c>
      <c r="G20" s="35" t="n">
        <v>1972718.0</v>
      </c>
      <c r="H20" s="35" t="n">
        <v>10.0</v>
      </c>
      <c r="I20" s="35" t="n">
        <v>10.0</v>
      </c>
      <c r="J20" s="36" t="inlineStr"/>
      <c r="K20" s="37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4.20717249E8</v>
      </c>
      <c r="F21" s="35" t="n">
        <v>4.20574127E8</v>
      </c>
      <c r="G21" s="35" t="n">
        <v>3.10389748E8</v>
      </c>
      <c r="H21" s="35" t="n">
        <v>4.32830968E8</v>
      </c>
      <c r="I21" s="35" t="n">
        <v>4.52807388E8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4.20717249E8</v>
      </c>
      <c r="F22" s="35" t="n">
        <v>4.20574127E8</v>
      </c>
      <c r="G22" s="35" t="n">
        <v>3.10389748E8</v>
      </c>
      <c r="H22" s="35" t="n">
        <v>4.32830968E8</v>
      </c>
      <c r="I22" s="35" t="n">
        <v>4.52807388E8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3" s="35" t="n">
        <v>10.0</v>
      </c>
      <c r="F23" s="35" t="n">
        <v>10.0</v>
      </c>
      <c r="G23" s="35" t="n">
        <v>250733.0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4" s="35" t="n">
        <v>10.0</v>
      </c>
      <c r="F24" s="35" t="n">
        <v>10.0</v>
      </c>
      <c r="G24" s="35" t="n">
        <v>250733.0</v>
      </c>
      <c r="H24" s="35" t="n">
        <v>10.0</v>
      </c>
      <c r="I24" s="35" t="n">
        <v>10.0</v>
      </c>
      <c r="J24" s="36" t="inlineStr"/>
      <c r="K24" s="37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5" s="35" t="n">
        <v>20.0</v>
      </c>
      <c r="F25" s="35" t="n">
        <v>2.5300756E7</v>
      </c>
      <c r="G25" s="35" t="n">
        <v>0.0</v>
      </c>
      <c r="H25" s="35" t="n">
        <v>20.0</v>
      </c>
      <c r="I25" s="35" t="n">
        <v>20.0</v>
      </c>
      <c r="J25" s="36" t="inlineStr"/>
      <c r="K25" s="37" t="inlineStr">
        <f/>
        <is/>
      </c>
      <c r="L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6" s="31" t="n">
        <v>4.22635757E8</v>
      </c>
      <c r="F26" s="31" t="n">
        <v>4.47806511E8</v>
      </c>
      <c r="G26" s="31" t="n">
        <v>3.37752387E8</v>
      </c>
      <c r="H26" s="31" t="n">
        <v>4.34804727E8</v>
      </c>
      <c r="I26" s="31" t="n">
        <v>4.54781147E8</v>
      </c>
      <c r="J26" s="31" t="inlineStr">
        <f>I26-H26</f>
        <is/>
      </c>
      <c r="K26" s="32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GASTOS EN PERSONAL</t>
          </r>
        </is>
      </c>
      <c r="E27" s="35" t="n">
        <v>5247800.0</v>
      </c>
      <c r="F27" s="35" t="n">
        <v>5034571.0</v>
      </c>
      <c r="G27" s="35" t="n">
        <v>3202178.0</v>
      </c>
      <c r="H27" s="35" t="n">
        <v>5398936.0</v>
      </c>
      <c r="I27" s="35" t="n">
        <v>5478038.0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8" s="35" t="n">
        <v>774680.0</v>
      </c>
      <c r="F28" s="35" t="n">
        <v>774680.0</v>
      </c>
      <c r="G28" s="35" t="n">
        <v>403196.0</v>
      </c>
      <c r="H28" s="35" t="n">
        <v>796158.0</v>
      </c>
      <c r="I28" s="35" t="n">
        <v>822707.0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9" s="35" t="n">
        <v>10.0</v>
      </c>
      <c r="F29" s="35" t="n">
        <v>67355.0</v>
      </c>
      <c r="G29" s="35" t="n">
        <v>67345.0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0" s="35" t="n">
        <v>10.0</v>
      </c>
      <c r="F30" s="35" t="n">
        <v>67355.0</v>
      </c>
      <c r="G30" s="35" t="n">
        <v>67345.0</v>
      </c>
      <c r="H30" s="35" t="n">
        <v>10.0</v>
      </c>
      <c r="I30" s="35" t="n">
        <v>10.0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24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1" s="35" t="n">
        <v>4.05375416E8</v>
      </c>
      <c r="F31" s="35" t="n">
        <v>4.05375416E8</v>
      </c>
      <c r="G31" s="35" t="n">
        <v>3.01693491E8</v>
      </c>
      <c r="H31" s="35" t="n">
        <v>4.17048123E8</v>
      </c>
      <c r="I31" s="35" t="n">
        <v>4.37947703E8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01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Al Sector Privado</t>
          </r>
        </is>
      </c>
      <c r="E32" s="35" t="n">
        <v>4.05302316E8</v>
      </c>
      <c r="F32" s="35" t="n">
        <v>4.05302316E8</v>
      </c>
      <c r="G32" s="35" t="n">
        <v>3.01693491E8</v>
      </c>
      <c r="H32" s="35" t="n">
        <v>4.16975023E8</v>
      </c>
      <c r="I32" s="35" t="n">
        <v>4.37947703E8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024</t>
          </r>
        </is>
      </c>
      <c r="D33" s="34" t="inlineStr">
        <is>
          <r>
            <rPr>
              <rFont val="Times New Roman"/>
              <sz val="10.0"/>
            </rPr>
            <t xml:space="preserve">Convenio Integra</t>
          </r>
        </is>
      </c>
      <c r="E33" s="35" t="n">
        <v>4.05302316E8</v>
      </c>
      <c r="F33" s="35" t="n">
        <v>4.05302316E8</v>
      </c>
      <c r="G33" s="35" t="n">
        <v>3.01693491E8</v>
      </c>
      <c r="H33" s="35" t="n">
        <v>4.16975023E8</v>
      </c>
      <c r="I33" s="35" t="n">
        <v>4.37947703E8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4" s="35" t="n">
        <v>73100.0</v>
      </c>
      <c r="F34" s="35" t="n">
        <v>73100.0</v>
      </c>
      <c r="G34" s="35" t="n">
        <v>0.0</v>
      </c>
      <c r="H34" s="35" t="n">
        <v>73100.0</v>
      </c>
      <c r="I34" s="35" t="n">
        <v>0.0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026</t>
          </r>
        </is>
      </c>
      <c r="D35" s="34" t="inlineStr">
        <is>
          <r>
            <rPr>
              <rFont val="Times New Roman"/>
              <sz val="10.0"/>
            </rPr>
            <t xml:space="preserve">Informática para Educación Parvularia</t>
          </r>
        </is>
      </c>
      <c r="E35" s="35" t="n">
        <v>73100.0</v>
      </c>
      <c r="F35" s="35" t="n">
        <v>73100.0</v>
      </c>
      <c r="G35" s="35" t="n">
        <v>0.0</v>
      </c>
      <c r="H35" s="35" t="n">
        <v>73100.0</v>
      </c>
      <c r="I35" s="35" t="n">
        <v>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INTEGROS AL FISCO</t>
          </r>
        </is>
      </c>
      <c r="E36" s="35" t="n">
        <v>20.0</v>
      </c>
      <c r="F36" s="35" t="n">
        <v>20.0</v>
      </c>
      <c r="G36" s="35" t="n">
        <v>2063964.0</v>
      </c>
      <c r="H36" s="35" t="n">
        <v>20.0</v>
      </c>
      <c r="I36" s="35" t="n">
        <v>20.0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99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7" s="35" t="n">
        <v>20.0</v>
      </c>
      <c r="F37" s="35" t="n">
        <v>20.0</v>
      </c>
      <c r="G37" s="35" t="n">
        <v>2063964.0</v>
      </c>
      <c r="H37" s="35" t="n">
        <v>20.0</v>
      </c>
      <c r="I37" s="35" t="n">
        <v>20.0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29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8" s="35" t="n">
        <v>45357.0</v>
      </c>
      <c r="F38" s="35" t="n">
        <v>45357.0</v>
      </c>
      <c r="G38" s="35" t="n">
        <v>5303.0</v>
      </c>
      <c r="H38" s="35" t="n">
        <v>46663.0</v>
      </c>
      <c r="I38" s="35" t="n">
        <v>46663.0</v>
      </c>
      <c r="J38" s="36" t="inlineStr"/>
      <c r="K38" s="37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2062.0</v>
      </c>
      <c r="F39" s="35" t="n">
        <v>2062.0</v>
      </c>
      <c r="G39" s="35" t="n">
        <v>971.0</v>
      </c>
      <c r="H39" s="35" t="n">
        <v>2121.0</v>
      </c>
      <c r="I39" s="35" t="n">
        <v>2121.0</v>
      </c>
      <c r="J39" s="36" t="inlineStr"/>
      <c r="K39" s="37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990.0</v>
      </c>
      <c r="F40" s="35" t="n">
        <v>990.0</v>
      </c>
      <c r="G40" s="35" t="n">
        <v>706.0</v>
      </c>
      <c r="H40" s="35" t="n">
        <v>1019.0</v>
      </c>
      <c r="I40" s="35" t="n">
        <v>1019.0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42305.0</v>
      </c>
      <c r="F41" s="35" t="n">
        <v>42305.0</v>
      </c>
      <c r="G41" s="35" t="n">
        <v>3626.0</v>
      </c>
      <c r="H41" s="35" t="n">
        <v>43523.0</v>
      </c>
      <c r="I41" s="35" t="n">
        <v>43523.0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33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42" s="35" t="n">
        <v>1.1192454E7</v>
      </c>
      <c r="F42" s="35" t="n">
        <v>1.1192454E7</v>
      </c>
      <c r="G42" s="35" t="n">
        <v>5000262.0</v>
      </c>
      <c r="H42" s="35" t="n">
        <v>1.1514797E7</v>
      </c>
      <c r="I42" s="35" t="n">
        <v>1.0485986E7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01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Al Sector Privado</t>
          </r>
        </is>
      </c>
      <c r="E43" s="35" t="n">
        <v>1.1192454E7</v>
      </c>
      <c r="F43" s="35" t="n">
        <v>1.1192454E7</v>
      </c>
      <c r="G43" s="35" t="n">
        <v>5000262.0</v>
      </c>
      <c r="H43" s="35" t="n">
        <v>1.1514797E7</v>
      </c>
      <c r="I43" s="35" t="n">
        <v>1.0485986E7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024</t>
          </r>
        </is>
      </c>
      <c r="D44" s="34" t="inlineStr">
        <is>
          <r>
            <rPr>
              <rFont val="Times New Roman"/>
              <sz val="10.0"/>
            </rPr>
            <t xml:space="preserve">Convenio INTEGRA</t>
          </r>
        </is>
      </c>
      <c r="E44" s="35" t="n">
        <v>1.1192454E7</v>
      </c>
      <c r="F44" s="35" t="n">
        <v>1.1192454E7</v>
      </c>
      <c r="G44" s="35" t="n">
        <v>5000262.0</v>
      </c>
      <c r="H44" s="35" t="n">
        <v>1.1514797E7</v>
      </c>
      <c r="I44" s="35" t="n">
        <v>1.0485986E7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34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SERVICIO DE LA DEUDA</t>
          </r>
        </is>
      </c>
      <c r="E45" s="35" t="n">
        <v>10.0</v>
      </c>
      <c r="F45" s="35" t="n">
        <v>2.5316648E7</v>
      </c>
      <c r="G45" s="35" t="n">
        <v>2.5316648E7</v>
      </c>
      <c r="H45" s="35" t="n">
        <v>10.0</v>
      </c>
      <c r="I45" s="35" t="n">
        <v>10.0</v>
      </c>
      <c r="J45" s="36" t="inlineStr"/>
      <c r="K45" s="37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Deuda Flotante</t>
          </r>
        </is>
      </c>
      <c r="E46" s="35" t="n">
        <v>10.0</v>
      </c>
      <c r="F46" s="35" t="n">
        <v>2.5316648E7</v>
      </c>
      <c r="G46" s="35" t="n">
        <v>2.5316648E7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SALDO FINAL DE CAJA</t>
          </r>
        </is>
      </c>
      <c r="E47" s="35" t="n">
        <v>10.0</v>
      </c>
      <c r="F47" s="35" t="n">
        <v>10.0</v>
      </c>
      <c r="G47" s="35" t="n">
        <v>0.0</v>
      </c>
      <c r="H47" s="35" t="n">
        <v>10.0</v>
      </c>
      <c r="I47" s="35" t="n">
        <v>10.0</v>
      </c>
      <c r="J47" s="36" t="inlineStr"/>
      <c r="K47" s="37" t="inlineStr">
        <f/>
        <is/>
      </c>
      <c r="L47" s="3" t="inlineStr"/>
    </row>
    <row r="48" customHeight="1" ht="15">
      <c r="A48" s="38" t="inlineStr"/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38" t="inlineStr"/>
      <c r="J48" s="38" t="inlineStr"/>
      <c r="K48" s="38" t="inlineStr"/>
      <c r="L48" s="3" t="inlineStr"/>
    </row>
    <row r="49" customHeight="1" ht="1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  <row r="50" customHeight="1" ht="15">
      <c r="A5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0" s="40" t="inlineStr"/>
      <c r="C50" s="40" t="inlineStr"/>
      <c r="D50" s="40" t="inlineStr"/>
      <c r="E50" s="41" t="n">
        <v>4.22635717E8</v>
      </c>
      <c r="F50" s="41" t="n">
        <v>4.22489833E8</v>
      </c>
      <c r="G50" s="41" t="n">
        <v>3.10371775E8</v>
      </c>
      <c r="H50" s="41" t="n">
        <v>4.34804687E8</v>
      </c>
      <c r="I50" s="41" t="n">
        <v>4.54781107E8</v>
      </c>
      <c r="J50" s="41" t="n">
        <v>1.997642E7</v>
      </c>
      <c r="K50" s="42" t="n">
        <v>0.045943432987878535</v>
      </c>
      <c r="L50" s="3" t="inlineStr"/>
    </row>
    <row r="51" customHeight="1" ht="15">
      <c r="A5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1" s="44" t="inlineStr"/>
      <c r="C51" s="44" t="inlineStr"/>
      <c r="D51" s="44" t="inlineStr"/>
      <c r="E51" s="44" t="inlineStr"/>
      <c r="F51" s="44" t="inlineStr"/>
      <c r="G51" s="44" t="inlineStr"/>
      <c r="H51" s="44" t="inlineStr"/>
      <c r="I51" s="44" t="inlineStr"/>
      <c r="J51" s="3" t="inlineStr"/>
      <c r="K51" s="3" t="inlineStr"/>
      <c r="L51" s="3" t="inlineStr"/>
    </row>
    <row r="52" customHeight="1" ht="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0:D50"/>
    <mergeCell ref="A51:I51"/>
  </mergeCells>
  <pageMargins left="0.0" right="0.0" top="0.0" bottom="0.0" header="0.0" footer="0.0"/>
  <pageSetup orientation="landscape"/>
  <drawing r:id="rIdDr1"/>
</worksheet>
</file>