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EDUCACIÓN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01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20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9.287810447E9</v>
      </c>
      <c r="F12" s="31" t="n">
        <v>9.057125324E9</v>
      </c>
      <c r="G12" s="31" t="n">
        <v>6.133195431E9</v>
      </c>
      <c r="H12" s="31" t="n">
        <v>9.555299383E9</v>
      </c>
      <c r="I12" s="31" t="n">
        <v>9.502115549E9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3" s="35" t="n">
        <v>1.0907996E7</v>
      </c>
      <c r="F13" s="35" t="n">
        <v>1.0907996E7</v>
      </c>
      <c r="G13" s="35" t="n">
        <v>7335810.0</v>
      </c>
      <c r="H13" s="35" t="n">
        <v>1.1222146E7</v>
      </c>
      <c r="I13" s="35" t="n">
        <v>1.1222146E7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4" s="35" t="n">
        <v>10.0</v>
      </c>
      <c r="F14" s="35" t="n">
        <v>10.0</v>
      </c>
      <c r="G14" s="35" t="n">
        <v>237286.0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99</t>
          </r>
        </is>
      </c>
      <c r="C15" s="33" t="inlineStr">
        <is/>
      </c>
      <c r="D15" s="34" t="inlineStr">
        <is>
          <r>
            <rPr>
              <rFont val="Times New Roman"/>
              <sz val="10.0"/>
            </rPr>
            <t xml:space="preserve">Otros</t>
          </r>
        </is>
      </c>
      <c r="E15" s="35" t="n">
        <v>1.0907986E7</v>
      </c>
      <c r="F15" s="35" t="n">
        <v>1.0907986E7</v>
      </c>
      <c r="G15" s="35" t="n">
        <v>7098524.0</v>
      </c>
      <c r="H15" s="35" t="n">
        <v>1.1222136E7</v>
      </c>
      <c r="I15" s="35" t="n">
        <v>1.1222136E7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09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APORTE FISCAL</t>
          </r>
        </is>
      </c>
      <c r="E16" s="35" t="n">
        <v>9.276902431E9</v>
      </c>
      <c r="F16" s="35" t="n">
        <v>9.046217308E9</v>
      </c>
      <c r="G16" s="35" t="n">
        <v>6.125859621E9</v>
      </c>
      <c r="H16" s="35" t="n">
        <v>9.544077217E9</v>
      </c>
      <c r="I16" s="35" t="n">
        <v>9.490893373E9</v>
      </c>
      <c r="J16" s="35" t="inlineStr">
        <f>I16-H16</f>
        <is/>
      </c>
      <c r="K16" s="37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Libre</t>
          </r>
        </is>
      </c>
      <c r="E17" s="35" t="n">
        <v>9.276902431E9</v>
      </c>
      <c r="F17" s="35" t="n">
        <v>9.046217308E9</v>
      </c>
      <c r="G17" s="35" t="n">
        <v>6.125859621E9</v>
      </c>
      <c r="H17" s="35" t="n">
        <v>9.544077217E9</v>
      </c>
      <c r="I17" s="35" t="n">
        <v>9.490893373E9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15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SALDO INICIAL DE CAJA</t>
          </r>
        </is>
      </c>
      <c r="E18" s="35" t="n">
        <v>20.0</v>
      </c>
      <c r="F18" s="35" t="n">
        <v>20.0</v>
      </c>
      <c r="G18" s="35" t="n">
        <v>0.0</v>
      </c>
      <c r="H18" s="35" t="n">
        <v>20.0</v>
      </c>
      <c r="I18" s="35" t="n">
        <v>30.0</v>
      </c>
      <c r="J18" s="35" t="inlineStr">
        <f>I18-H18</f>
        <is/>
      </c>
      <c r="K18" s="37" t="inlineStr">
        <f>(J18/H18)</f>
        <is/>
      </c>
      <c r="L18" s="3" t="inlineStr"/>
    </row>
    <row r="19" customHeight="1" ht="15">
      <c r="A19" s="29" t="inlineStr">
        <is/>
      </c>
      <c r="B19" s="29" t="inlineStr">
        <is/>
      </c>
      <c r="C19" s="29" t="inlineStr">
        <is/>
      </c>
      <c r="D1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19" s="31" t="n">
        <v>9.287810447E9</v>
      </c>
      <c r="F19" s="31" t="n">
        <v>9.057125324E9</v>
      </c>
      <c r="G19" s="31" t="n">
        <v>6.157325389E9</v>
      </c>
      <c r="H19" s="31" t="n">
        <v>9.555299383E9</v>
      </c>
      <c r="I19" s="31" t="n">
        <v>9.502115549E9</v>
      </c>
      <c r="J19" s="31" t="inlineStr">
        <f>I19-H19</f>
        <is/>
      </c>
      <c r="K19" s="32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24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0" s="35" t="n">
        <v>9.287810427E9</v>
      </c>
      <c r="F20" s="35" t="n">
        <v>9.028620021E9</v>
      </c>
      <c r="G20" s="35" t="n">
        <v>6.12352219E9</v>
      </c>
      <c r="H20" s="35" t="n">
        <v>9.555299363E9</v>
      </c>
      <c r="I20" s="35" t="n">
        <v>9.502115519E9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Al Sector Privado</t>
          </r>
        </is>
      </c>
      <c r="E21" s="35" t="n">
        <v>6.06404141E9</v>
      </c>
      <c r="F21" s="35" t="n">
        <v>5.896545617E9</v>
      </c>
      <c r="G21" s="35" t="n">
        <v>4.034360864E9</v>
      </c>
      <c r="H21" s="35" t="n">
        <v>6.238685802E9</v>
      </c>
      <c r="I21" s="35" t="n">
        <v>5.789546092E9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/>
      </c>
      <c r="B22" s="33" t="inlineStr">
        <is/>
      </c>
      <c r="C22" s="33" t="inlineStr">
        <is>
          <r>
            <rPr>
              <rFont val="Times New Roman"/>
              <sz val="10.0"/>
            </rPr>
            <t xml:space="preserve">186</t>
          </r>
        </is>
      </c>
      <c r="D22" s="34" t="inlineStr">
        <is>
          <r>
            <rPr>
              <rFont val="Times New Roman"/>
              <sz val="10.0"/>
            </rPr>
            <t xml:space="preserve">Cumplimiento Convenio D.L. 3.166/80</t>
          </r>
        </is>
      </c>
      <c r="E22" s="35" t="n">
        <v>8.9941997E7</v>
      </c>
      <c r="F22" s="35" t="n">
        <v>8.8213818E7</v>
      </c>
      <c r="G22" s="35" t="n">
        <v>7.5168666E7</v>
      </c>
      <c r="H22" s="35" t="n">
        <v>9.2532327E7</v>
      </c>
      <c r="I22" s="35" t="n">
        <v>9.0754376E7</v>
      </c>
      <c r="J22" s="35" t="inlineStr">
        <f>I22-H22</f>
        <is/>
      </c>
      <c r="K22" s="37" t="inlineStr">
        <f>(J22/H22)</f>
        <is/>
      </c>
      <c r="L22" s="3" t="inlineStr"/>
    </row>
    <row r="23" customHeight="1" ht="27">
      <c r="A23" s="33" t="inlineStr">
        <is/>
      </c>
      <c r="B23" s="33" t="inlineStr">
        <is/>
      </c>
      <c r="C23" s="33" t="inlineStr">
        <is>
          <r>
            <rPr>
              <rFont val="Times New Roman"/>
              <sz val="10.0"/>
            </rPr>
            <t xml:space="preserve">190</t>
          </r>
        </is>
      </c>
      <c r="D23" s="34" t="inlineStr">
        <is>
          <r>
            <rPr>
              <rFont val="Times New Roman"/>
              <sz val="10.0"/>
            </rPr>
            <t xml:space="preserve">Aporte Complementario para el pago de cotizaciones, Ley N°21.735</t>
          </r>
        </is>
      </c>
      <c r="E23" s="35" t="n">
        <v>5.0276104E7</v>
      </c>
      <c r="F23" s="35" t="n">
        <v>5.0276104E7</v>
      </c>
      <c r="G23" s="35" t="n">
        <v>2.7220159E7</v>
      </c>
      <c r="H23" s="35" t="n">
        <v>5.1724056E7</v>
      </c>
      <c r="I23" s="35" t="n">
        <v>6.529103E7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255</t>
          </r>
        </is>
      </c>
      <c r="D24" s="34" t="inlineStr">
        <is>
          <r>
            <rPr>
              <rFont val="Times New Roman"/>
              <sz val="10.0"/>
            </rPr>
            <t xml:space="preserve">Subvención de Escolaridad</t>
          </r>
        </is>
      </c>
      <c r="E24" s="35" t="n">
        <v>4.252446489E9</v>
      </c>
      <c r="F24" s="35" t="n">
        <v>4.122852842E9</v>
      </c>
      <c r="G24" s="35" t="n">
        <v>2.783407572E9</v>
      </c>
      <c r="H24" s="35" t="n">
        <v>4.374916948E9</v>
      </c>
      <c r="I24" s="35" t="n">
        <v>4.045798732E9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256</t>
          </r>
        </is>
      </c>
      <c r="D25" s="34" t="inlineStr">
        <is>
          <r>
            <rPr>
              <rFont val="Times New Roman"/>
              <sz val="10.0"/>
            </rPr>
            <t xml:space="preserve">Subvención de Internado</t>
          </r>
        </is>
      </c>
      <c r="E25" s="35" t="n">
        <v>1.1017933E7</v>
      </c>
      <c r="F25" s="35" t="n">
        <v>9214393.0</v>
      </c>
      <c r="G25" s="35" t="n">
        <v>4860021.0</v>
      </c>
      <c r="H25" s="35" t="n">
        <v>1.1335249E7</v>
      </c>
      <c r="I25" s="35" t="n">
        <v>8812034.0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257</t>
          </r>
        </is>
      </c>
      <c r="D26" s="34" t="inlineStr">
        <is>
          <r>
            <rPr>
              <rFont val="Times New Roman"/>
              <sz val="10.0"/>
            </rPr>
            <t xml:space="preserve">Subvención de Ruralidad</t>
          </r>
        </is>
      </c>
      <c r="E26" s="35" t="n">
        <v>6.3831441E7</v>
      </c>
      <c r="F26" s="35" t="n">
        <v>6.2072915E7</v>
      </c>
      <c r="G26" s="35" t="n">
        <v>4.221541E7</v>
      </c>
      <c r="H26" s="35" t="n">
        <v>6.5669787E7</v>
      </c>
      <c r="I26" s="35" t="n">
        <v>5.9357181E7</v>
      </c>
      <c r="J26" s="35" t="inlineStr">
        <f>I26-H26</f>
        <is/>
      </c>
      <c r="K26" s="37" t="inlineStr">
        <f>(J26/H26)</f>
        <is/>
      </c>
      <c r="L26" s="3" t="inlineStr"/>
    </row>
    <row r="27" customHeight="1" ht="27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259</t>
          </r>
        </is>
      </c>
      <c r="D27" s="34" t="inlineStr">
        <is>
          <r>
            <rPr>
              <rFont val="Times New Roman"/>
              <sz val="10.0"/>
            </rPr>
            <t xml:space="preserve">Subvención de Refuerzo Educativo, Art.39, D.F.L.(Ed) N°2, de 1998</t>
          </r>
        </is>
      </c>
      <c r="E27" s="35" t="n">
        <v>252323.0</v>
      </c>
      <c r="F27" s="35" t="n">
        <v>245372.0</v>
      </c>
      <c r="G27" s="35" t="n">
        <v>0.0</v>
      </c>
      <c r="H27" s="35" t="n">
        <v>259590.0</v>
      </c>
      <c r="I27" s="35" t="n">
        <v>226906.0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27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262</t>
          </r>
        </is>
      </c>
      <c r="D28" s="34" t="inlineStr">
        <is>
          <r>
            <rPr>
              <rFont val="Times New Roman"/>
              <sz val="10.0"/>
            </rPr>
            <t xml:space="preserve">Subvención inciso 1° y 2° art. 5 transitorio, D.F.L.(Ed.) N°2, de 1998</t>
          </r>
        </is>
      </c>
      <c r="E28" s="35" t="n">
        <v>4.11821E7</v>
      </c>
      <c r="F28" s="35" t="n">
        <v>4.0047553E7</v>
      </c>
      <c r="G28" s="35" t="n">
        <v>2.7362697E7</v>
      </c>
      <c r="H28" s="35" t="n">
        <v>4.2368144E7</v>
      </c>
      <c r="I28" s="35" t="n">
        <v>4.1821591E7</v>
      </c>
      <c r="J28" s="35" t="inlineStr">
        <f>I28-H28</f>
        <is/>
      </c>
      <c r="K28" s="37" t="inlineStr">
        <f>(J28/H28)</f>
        <is/>
      </c>
      <c r="L28" s="3" t="inlineStr"/>
    </row>
    <row r="29" customHeight="1" ht="27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263</t>
          </r>
        </is>
      </c>
      <c r="D29" s="34" t="inlineStr">
        <is>
          <r>
            <rPr>
              <rFont val="Times New Roman"/>
              <sz val="10.0"/>
            </rPr>
            <t xml:space="preserve">Subvención inciso 3°  art. 5° transitorio D.F.L. (Ed.) N° 2, de 1998</t>
          </r>
        </is>
      </c>
      <c r="E29" s="35" t="n">
        <v>220220.0</v>
      </c>
      <c r="F29" s="35" t="n">
        <v>214153.0</v>
      </c>
      <c r="G29" s="35" t="n">
        <v>97604.0</v>
      </c>
      <c r="H29" s="35" t="n">
        <v>226562.0</v>
      </c>
      <c r="I29" s="35" t="n">
        <v>140328.0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27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264</t>
          </r>
        </is>
      </c>
      <c r="D30" s="34" t="inlineStr">
        <is>
          <r>
            <rPr>
              <rFont val="Times New Roman"/>
              <sz val="10.0"/>
            </rPr>
            <t xml:space="preserve">Subvención Anual de Apoyo al Mantenimiento, Art. 37, DFL(Ed) N°2, de 1998</t>
          </r>
        </is>
      </c>
      <c r="E30" s="35" t="n">
        <v>4.8934106E7</v>
      </c>
      <c r="F30" s="35" t="n">
        <v>5.2353347E7</v>
      </c>
      <c r="G30" s="35" t="n">
        <v>5.1655192E7</v>
      </c>
      <c r="H30" s="35" t="n">
        <v>5.0343408E7</v>
      </c>
      <c r="I30" s="35" t="n">
        <v>4.9091442E7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265</t>
          </r>
        </is>
      </c>
      <c r="D31" s="34" t="inlineStr">
        <is>
          <r>
            <rPr>
              <rFont val="Times New Roman"/>
              <sz val="10.0"/>
            </rPr>
            <t xml:space="preserve">Subvención Educacional Proretención, Ley  N° 19.873</t>
          </r>
        </is>
      </c>
      <c r="E31" s="35" t="n">
        <v>3.6090711E7</v>
      </c>
      <c r="F31" s="35" t="n">
        <v>3.3096429E7</v>
      </c>
      <c r="G31" s="35" t="n">
        <v>3.0797394E7</v>
      </c>
      <c r="H31" s="35" t="n">
        <v>3.7130123E7</v>
      </c>
      <c r="I31" s="35" t="n">
        <v>2.9811629E7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266</t>
          </r>
        </is>
      </c>
      <c r="D32" s="34" t="inlineStr">
        <is>
          <r>
            <rPr>
              <rFont val="Times New Roman"/>
              <sz val="10.0"/>
            </rPr>
            <t xml:space="preserve">Subvención Escolar Preferencial, Ley N° 20.248</t>
          </r>
        </is>
      </c>
      <c r="E32" s="35" t="n">
        <v>9.67615711E8</v>
      </c>
      <c r="F32" s="35" t="n">
        <v>9.40958361E8</v>
      </c>
      <c r="G32" s="35" t="n">
        <v>6.39128249E8</v>
      </c>
      <c r="H32" s="35" t="n">
        <v>9.95483043E8</v>
      </c>
      <c r="I32" s="35" t="n">
        <v>9.20982955E8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268</t>
          </r>
        </is>
      </c>
      <c r="D33" s="34" t="inlineStr">
        <is>
          <r>
            <rPr>
              <rFont val="Times New Roman"/>
              <sz val="10.0"/>
            </rPr>
            <t xml:space="preserve">Subvención por Concentración, Art.16 de la ley N°20.248</t>
          </r>
        </is>
      </c>
      <c r="E33" s="35" t="n">
        <v>1.61474195E8</v>
      </c>
      <c r="F33" s="35" t="n">
        <v>1.57025658E8</v>
      </c>
      <c r="G33" s="35" t="n">
        <v>1.2015472E8</v>
      </c>
      <c r="H33" s="35" t="n">
        <v>1.66124652E8</v>
      </c>
      <c r="I33" s="35" t="n">
        <v>1.52461051E8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269</t>
          </r>
        </is>
      </c>
      <c r="D34" s="34" t="inlineStr">
        <is>
          <r>
            <rPr>
              <rFont val="Times New Roman"/>
              <sz val="10.0"/>
            </rPr>
            <t xml:space="preserve">Aporte por Gratuidad, Art.49 bis, D.F.L.(Ed.)N°2, de 1998.</t>
          </r>
        </is>
      </c>
      <c r="E34" s="35" t="n">
        <v>3.4075808E8</v>
      </c>
      <c r="F34" s="35" t="n">
        <v>3.31370358E8</v>
      </c>
      <c r="G34" s="35" t="n">
        <v>2.2738524E8</v>
      </c>
      <c r="H34" s="35" t="n">
        <v>3.50571913E8</v>
      </c>
      <c r="I34" s="35" t="n">
        <v>3.24996837E8</v>
      </c>
      <c r="J34" s="35" t="inlineStr">
        <f>I34-H34</f>
        <is/>
      </c>
      <c r="K34" s="37" t="inlineStr">
        <f>(J34/H34)</f>
        <is/>
      </c>
      <c r="L34" s="3" t="inlineStr"/>
    </row>
    <row r="35" customHeight="1" ht="27">
      <c r="A35" s="33" t="inlineStr">
        <is/>
      </c>
      <c r="B35" s="33" t="inlineStr">
        <is/>
      </c>
      <c r="C35" s="33" t="inlineStr">
        <is>
          <r>
            <rPr>
              <rFont val="Times New Roman"/>
              <sz val="10.0"/>
            </rPr>
            <t xml:space="preserve">397</t>
          </r>
        </is>
      </c>
      <c r="D35" s="34" t="inlineStr">
        <is>
          <r>
            <rPr>
              <rFont val="Times New Roman"/>
              <sz val="10.0"/>
            </rPr>
            <t xml:space="preserve">Aporte por aplicación Ley N°20.529, Art. 92 Letra c) sobre administrador provisional</t>
          </r>
        </is>
      </c>
      <c r="E35" s="35" t="n">
        <v>0.0</v>
      </c>
      <c r="F35" s="35" t="n">
        <v>8604314.0</v>
      </c>
      <c r="G35" s="35" t="n">
        <v>4907940.0</v>
      </c>
      <c r="H35" s="35" t="n">
        <v>0.0</v>
      </c>
      <c r="I35" s="35" t="n">
        <v>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02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Al Gobierno Central</t>
          </r>
        </is>
      </c>
      <c r="E36" s="35" t="n">
        <v>2.084852309E9</v>
      </c>
      <c r="F36" s="35" t="n">
        <v>2.036188537E9</v>
      </c>
      <c r="G36" s="35" t="n">
        <v>1.346556682E9</v>
      </c>
      <c r="H36" s="35" t="n">
        <v>2.144896052E9</v>
      </c>
      <c r="I36" s="35" t="n">
        <v>2.573527353E9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181</t>
          </r>
        </is>
      </c>
      <c r="D37" s="34" t="inlineStr">
        <is>
          <r>
            <rPr>
              <rFont val="Times New Roman"/>
              <sz val="10.0"/>
            </rPr>
            <t xml:space="preserve">Bonificación Compensatoria, Art.3°,Ley N° 19.200</t>
          </r>
        </is>
      </c>
      <c r="E37" s="35" t="n">
        <v>283344.0</v>
      </c>
      <c r="F37" s="35" t="n">
        <v>275538.0</v>
      </c>
      <c r="G37" s="35" t="n">
        <v>50737.0</v>
      </c>
      <c r="H37" s="35" t="n">
        <v>291504.0</v>
      </c>
      <c r="I37" s="35" t="n">
        <v>165924.0</v>
      </c>
      <c r="J37" s="35" t="inlineStr">
        <f>I37-H37</f>
        <is/>
      </c>
      <c r="K37" s="37" t="inlineStr">
        <f>(J37/H37)</f>
        <is/>
      </c>
      <c r="L37" s="3" t="inlineStr"/>
    </row>
    <row r="38" customHeight="1" ht="43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184</t>
          </r>
        </is>
      </c>
      <c r="D38" s="34" t="inlineStr">
        <is>
          <r>
            <rPr>
              <rFont val="Times New Roman"/>
              <sz val="10.0"/>
            </rPr>
            <t xml:space="preserve">Asignación de Reconocimiento por Desempeño en Establecimientos de Alta Concentración, Art. 44 y sexto transitorio, Ley N° 21.109.</t>
          </r>
        </is>
      </c>
      <c r="E38" s="35" t="n">
        <v>731077.0</v>
      </c>
      <c r="F38" s="35" t="n">
        <v>5234906.0</v>
      </c>
      <c r="G38" s="35" t="n">
        <v>4836350.0</v>
      </c>
      <c r="H38" s="35" t="n">
        <v>752132.0</v>
      </c>
      <c r="I38" s="35" t="n">
        <v>8845758.0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187</t>
          </r>
        </is>
      </c>
      <c r="D39" s="34" t="inlineStr">
        <is>
          <r>
            <rPr>
              <rFont val="Times New Roman"/>
              <sz val="10.0"/>
            </rPr>
            <t xml:space="preserve">Subv.Desempeño de Exc.,Art.40,D.F.L.(Ed) N°2, de 1998</t>
          </r>
        </is>
      </c>
      <c r="E39" s="35" t="n">
        <v>1.4686984E7</v>
      </c>
      <c r="F39" s="35" t="n">
        <v>1.4282365E7</v>
      </c>
      <c r="G39" s="35" t="n">
        <v>6571452.0</v>
      </c>
      <c r="H39" s="35" t="n">
        <v>1.5109969E7</v>
      </c>
      <c r="I39" s="35" t="n">
        <v>2.1644282E7</v>
      </c>
      <c r="J39" s="35" t="inlineStr">
        <f>I39-H39</f>
        <is/>
      </c>
      <c r="K39" s="37" t="inlineStr">
        <f>(J39/H39)</f>
        <is/>
      </c>
      <c r="L39" s="3" t="inlineStr"/>
    </row>
    <row r="40" customHeight="1" ht="27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188</t>
          </r>
        </is>
      </c>
      <c r="D40" s="34" t="inlineStr">
        <is>
          <r>
            <rPr>
              <rFont val="Times New Roman"/>
              <sz val="10.0"/>
            </rPr>
            <t xml:space="preserve">Bono de Desempeño Laboral, Art. Cuarto Transitorio, Ley N°21.109</t>
          </r>
        </is>
      </c>
      <c r="E40" s="35" t="n">
        <v>1.6545972E7</v>
      </c>
      <c r="F40" s="35" t="n">
        <v>0.0</v>
      </c>
      <c r="G40" s="35" t="n">
        <v>0.0</v>
      </c>
      <c r="H40" s="35" t="n">
        <v>1.7022496E7</v>
      </c>
      <c r="I40" s="35" t="n">
        <v>2.1980983E7</v>
      </c>
      <c r="J40" s="35" t="inlineStr">
        <f>I40-H40</f>
        <is/>
      </c>
      <c r="K40" s="37" t="inlineStr">
        <f>(J40/H40)</f>
        <is/>
      </c>
      <c r="L40" s="3" t="inlineStr"/>
    </row>
    <row r="41" customHeight="1" ht="27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190</t>
          </r>
        </is>
      </c>
      <c r="D41" s="34" t="inlineStr">
        <is>
          <r>
            <rPr>
              <rFont val="Times New Roman"/>
              <sz val="10.0"/>
            </rPr>
            <t xml:space="preserve">Aporte Complementario para el pago de cotizaciones, Ley N°21.735</t>
          </r>
        </is>
      </c>
      <c r="E41" s="35" t="n">
        <v>1.1766527E7</v>
      </c>
      <c r="F41" s="35" t="n">
        <v>1.1766527E7</v>
      </c>
      <c r="G41" s="35" t="n">
        <v>6043738.0</v>
      </c>
      <c r="H41" s="35" t="n">
        <v>1.2105403E7</v>
      </c>
      <c r="I41" s="35" t="n">
        <v>1.8823295E7</v>
      </c>
      <c r="J41" s="35" t="inlineStr">
        <f>I41-H41</f>
        <is/>
      </c>
      <c r="K41" s="37" t="inlineStr">
        <f>(J41/H41)</f>
        <is/>
      </c>
      <c r="L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255</t>
          </r>
        </is>
      </c>
      <c r="D42" s="34" t="inlineStr">
        <is>
          <r>
            <rPr>
              <rFont val="Times New Roman"/>
              <sz val="10.0"/>
            </rPr>
            <t xml:space="preserve">Subvención de Escolaridad</t>
          </r>
        </is>
      </c>
      <c r="E42" s="35" t="n">
        <v>1.130892969E9</v>
      </c>
      <c r="F42" s="35" t="n">
        <v>1.109083228E9</v>
      </c>
      <c r="G42" s="35" t="n">
        <v>7.23887691E8</v>
      </c>
      <c r="H42" s="35" t="n">
        <v>1.163462684E9</v>
      </c>
      <c r="I42" s="35" t="n">
        <v>1.405907902E9</v>
      </c>
      <c r="J42" s="35" t="inlineStr">
        <f>I42-H42</f>
        <is/>
      </c>
      <c r="K42" s="37" t="inlineStr">
        <f>(J42/H42)</f>
        <is/>
      </c>
      <c r="L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256</t>
          </r>
        </is>
      </c>
      <c r="D43" s="34" t="inlineStr">
        <is>
          <r>
            <rPr>
              <rFont val="Times New Roman"/>
              <sz val="10.0"/>
            </rPr>
            <t xml:space="preserve">Subvención de Internado</t>
          </r>
        </is>
      </c>
      <c r="E43" s="35" t="n">
        <v>1102847.0</v>
      </c>
      <c r="F43" s="35" t="n">
        <v>1072464.0</v>
      </c>
      <c r="G43" s="35" t="n">
        <v>473289.0</v>
      </c>
      <c r="H43" s="35" t="n">
        <v>1134609.0</v>
      </c>
      <c r="I43" s="35" t="n">
        <v>1651553.0</v>
      </c>
      <c r="J43" s="35" t="inlineStr">
        <f>I43-H43</f>
        <is/>
      </c>
      <c r="K43" s="37" t="inlineStr">
        <f>(J43/H43)</f>
        <is/>
      </c>
      <c r="L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257</t>
          </r>
        </is>
      </c>
      <c r="D44" s="34" t="inlineStr">
        <is>
          <r>
            <rPr>
              <rFont val="Times New Roman"/>
              <sz val="10.0"/>
            </rPr>
            <t xml:space="preserve">Subvención de Ruralidad</t>
          </r>
        </is>
      </c>
      <c r="E44" s="35" t="n">
        <v>3.4495961E7</v>
      </c>
      <c r="F44" s="35" t="n">
        <v>3.3545614E7</v>
      </c>
      <c r="G44" s="35" t="n">
        <v>2.2423014E7</v>
      </c>
      <c r="H44" s="35" t="n">
        <v>3.5489445E7</v>
      </c>
      <c r="I44" s="35" t="n">
        <v>3.8888323E7</v>
      </c>
      <c r="J44" s="35" t="inlineStr">
        <f>I44-H44</f>
        <is/>
      </c>
      <c r="K44" s="37" t="inlineStr">
        <f>(J44/H44)</f>
        <is/>
      </c>
      <c r="L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262</t>
          </r>
        </is>
      </c>
      <c r="D45" s="34" t="inlineStr">
        <is>
          <r>
            <rPr>
              <rFont val="Times New Roman"/>
              <sz val="10.0"/>
            </rPr>
            <t xml:space="preserve">Subv.incis.1° y 2° art. 5 transit., D.F.L.(Ed.) N°2, de 1998</t>
          </r>
        </is>
      </c>
      <c r="E45" s="35" t="n">
        <v>1.2847079E7</v>
      </c>
      <c r="F45" s="35" t="n">
        <v>1.2493148E7</v>
      </c>
      <c r="G45" s="35" t="n">
        <v>6958217.0</v>
      </c>
      <c r="H45" s="35" t="n">
        <v>1.3217075E7</v>
      </c>
      <c r="I45" s="35" t="n">
        <v>1.4399536E7</v>
      </c>
      <c r="J45" s="35" t="inlineStr">
        <f>I45-H45</f>
        <is/>
      </c>
      <c r="K45" s="37" t="inlineStr">
        <f>(J45/H45)</f>
        <is/>
      </c>
      <c r="L45" s="3" t="inlineStr"/>
    </row>
    <row r="46" customHeight="1" ht="15">
      <c r="A46" s="33" t="inlineStr">
        <is/>
      </c>
      <c r="B46" s="33" t="inlineStr">
        <is/>
      </c>
      <c r="C46" s="33" t="inlineStr">
        <is>
          <r>
            <rPr>
              <rFont val="Times New Roman"/>
              <sz val="10.0"/>
            </rPr>
            <t xml:space="preserve">263</t>
          </r>
        </is>
      </c>
      <c r="D46" s="34" t="inlineStr">
        <is>
          <r>
            <rPr>
              <rFont val="Times New Roman"/>
              <sz val="10.0"/>
            </rPr>
            <t xml:space="preserve">Subv.incis.3°  art. 5° transitorio D.F.L. (Ed.) N° 2, de 1998</t>
          </r>
        </is>
      </c>
      <c r="E46" s="35" t="n">
        <v>21607.0</v>
      </c>
      <c r="F46" s="35" t="n">
        <v>21012.0</v>
      </c>
      <c r="G46" s="35" t="n">
        <v>9400.0</v>
      </c>
      <c r="H46" s="35" t="n">
        <v>22229.0</v>
      </c>
      <c r="I46" s="35" t="n">
        <v>26298.0</v>
      </c>
      <c r="J46" s="35" t="inlineStr">
        <f>I46-H46</f>
        <is/>
      </c>
      <c r="K46" s="37" t="inlineStr">
        <f>(J46/H46)</f>
        <is/>
      </c>
      <c r="L46" s="3" t="inlineStr"/>
    </row>
    <row r="47" customHeight="1" ht="15">
      <c r="A47" s="33" t="inlineStr">
        <is/>
      </c>
      <c r="B47" s="33" t="inlineStr">
        <is/>
      </c>
      <c r="C47" s="33" t="inlineStr">
        <is>
          <r>
            <rPr>
              <rFont val="Times New Roman"/>
              <sz val="10.0"/>
            </rPr>
            <t xml:space="preserve">264</t>
          </r>
        </is>
      </c>
      <c r="D47" s="34" t="inlineStr">
        <is>
          <r>
            <rPr>
              <rFont val="Times New Roman"/>
              <sz val="10.0"/>
            </rPr>
            <t xml:space="preserve">Subv.Anual Apoyo al Mant., Art. 37, DFL(Ed) N°2/1998</t>
          </r>
        </is>
      </c>
      <c r="E47" s="35" t="n">
        <v>1.004878E7</v>
      </c>
      <c r="F47" s="35" t="n">
        <v>1.3629936E7</v>
      </c>
      <c r="G47" s="35" t="n">
        <v>1.3445338E7</v>
      </c>
      <c r="H47" s="35" t="n">
        <v>1.0338185E7</v>
      </c>
      <c r="I47" s="35" t="n">
        <v>1.3303931E7</v>
      </c>
      <c r="J47" s="35" t="inlineStr">
        <f>I47-H47</f>
        <is/>
      </c>
      <c r="K47" s="37" t="inlineStr">
        <f>(J47/H47)</f>
        <is/>
      </c>
      <c r="L47" s="3" t="inlineStr"/>
    </row>
    <row r="48" customHeight="1" ht="15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265</t>
          </r>
        </is>
      </c>
      <c r="D48" s="34" t="inlineStr">
        <is>
          <r>
            <rPr>
              <rFont val="Times New Roman"/>
              <sz val="10.0"/>
            </rPr>
            <t xml:space="preserve">Subvención Educacional Proretención, Ley  N° 19.873</t>
          </r>
        </is>
      </c>
      <c r="E48" s="35" t="n">
        <v>1.2239426E7</v>
      </c>
      <c r="F48" s="35" t="n">
        <v>1.1902236E7</v>
      </c>
      <c r="G48" s="35" t="n">
        <v>9913598.0</v>
      </c>
      <c r="H48" s="35" t="n">
        <v>1.2591921E7</v>
      </c>
      <c r="I48" s="35" t="n">
        <v>1.3936532E7</v>
      </c>
      <c r="J48" s="35" t="inlineStr">
        <f>I48-H48</f>
        <is/>
      </c>
      <c r="K48" s="37" t="inlineStr">
        <f>(J48/H48)</f>
        <is/>
      </c>
      <c r="L48" s="3" t="inlineStr"/>
    </row>
    <row r="49" customHeight="1" ht="15">
      <c r="A49" s="33" t="inlineStr">
        <is/>
      </c>
      <c r="B49" s="33" t="inlineStr">
        <is/>
      </c>
      <c r="C49" s="33" t="inlineStr">
        <is>
          <r>
            <rPr>
              <rFont val="Times New Roman"/>
              <sz val="10.0"/>
            </rPr>
            <t xml:space="preserve">266</t>
          </r>
        </is>
      </c>
      <c r="D49" s="34" t="inlineStr">
        <is>
          <r>
            <rPr>
              <rFont val="Times New Roman"/>
              <sz val="10.0"/>
            </rPr>
            <t xml:space="preserve">Subvención Escolar Preferencial, Ley N° 20.248</t>
          </r>
        </is>
      </c>
      <c r="E49" s="35" t="n">
        <v>2.72159972E8</v>
      </c>
      <c r="F49" s="35" t="n">
        <v>2.64662095E8</v>
      </c>
      <c r="G49" s="35" t="n">
        <v>1.81819086E8</v>
      </c>
      <c r="H49" s="35" t="n">
        <v>2.79998179E8</v>
      </c>
      <c r="I49" s="35" t="n">
        <v>3.07471874E8</v>
      </c>
      <c r="J49" s="35" t="inlineStr">
        <f>I49-H49</f>
        <is/>
      </c>
      <c r="K49" s="37" t="inlineStr">
        <f>(J49/H49)</f>
        <is/>
      </c>
      <c r="L49" s="3" t="inlineStr"/>
    </row>
    <row r="50" customHeight="1" ht="15">
      <c r="A50" s="33" t="inlineStr">
        <is/>
      </c>
      <c r="B50" s="33" t="inlineStr">
        <is/>
      </c>
      <c r="C50" s="33" t="inlineStr">
        <is>
          <r>
            <rPr>
              <rFont val="Times New Roman"/>
              <sz val="10.0"/>
            </rPr>
            <t xml:space="preserve">268</t>
          </r>
        </is>
      </c>
      <c r="D50" s="34" t="inlineStr">
        <is>
          <r>
            <rPr>
              <rFont val="Times New Roman"/>
              <sz val="10.0"/>
            </rPr>
            <t xml:space="preserve">Subvención por Concentración, Art.16 de la ley N°20.248</t>
          </r>
        </is>
      </c>
      <c r="E50" s="35" t="n">
        <v>4.3077943E7</v>
      </c>
      <c r="F50" s="35" t="n">
        <v>4.1891166E7</v>
      </c>
      <c r="G50" s="35" t="n">
        <v>3.3552479E7</v>
      </c>
      <c r="H50" s="35" t="n">
        <v>4.4318588E7</v>
      </c>
      <c r="I50" s="35" t="n">
        <v>6.1778668E7</v>
      </c>
      <c r="J50" s="35" t="inlineStr">
        <f>I50-H50</f>
        <is/>
      </c>
      <c r="K50" s="37" t="inlineStr">
        <f>(J50/H50)</f>
        <is/>
      </c>
      <c r="L50" s="3" t="inlineStr"/>
    </row>
    <row r="51" customHeight="1" ht="15">
      <c r="A51" s="33" t="inlineStr">
        <is/>
      </c>
      <c r="B51" s="33" t="inlineStr">
        <is/>
      </c>
      <c r="C51" s="33" t="inlineStr">
        <is>
          <r>
            <rPr>
              <rFont val="Times New Roman"/>
              <sz val="10.0"/>
            </rPr>
            <t xml:space="preserve">269</t>
          </r>
        </is>
      </c>
      <c r="D51" s="34" t="inlineStr">
        <is>
          <r>
            <rPr>
              <rFont val="Times New Roman"/>
              <sz val="10.0"/>
            </rPr>
            <t xml:space="preserve">Ap.Gratuidad,Art.49bis, DFL (Ed.) N°2/98</t>
          </r>
        </is>
      </c>
      <c r="E51" s="35" t="n">
        <v>9.8840778E7</v>
      </c>
      <c r="F51" s="35" t="n">
        <v>9.6117762E7</v>
      </c>
      <c r="G51" s="35" t="n">
        <v>6.4865287E7</v>
      </c>
      <c r="H51" s="35" t="n">
        <v>1.01687392E8</v>
      </c>
      <c r="I51" s="35" t="n">
        <v>1.24316733E8</v>
      </c>
      <c r="J51" s="35" t="inlineStr">
        <f>I51-H51</f>
        <is/>
      </c>
      <c r="K51" s="37" t="inlineStr">
        <f>(J51/H51)</f>
        <is/>
      </c>
      <c r="L51" s="3" t="inlineStr"/>
    </row>
    <row r="52" customHeight="1" ht="15">
      <c r="A52" s="33" t="inlineStr">
        <is/>
      </c>
      <c r="B52" s="33" t="inlineStr">
        <is/>
      </c>
      <c r="C52" s="33" t="inlineStr">
        <is>
          <r>
            <rPr>
              <rFont val="Times New Roman"/>
              <sz val="10.0"/>
            </rPr>
            <t xml:space="preserve">387</t>
          </r>
        </is>
      </c>
      <c r="D52" s="34" t="inlineStr">
        <is>
          <r>
            <rPr>
              <rFont val="Times New Roman"/>
              <sz val="10.0"/>
            </rPr>
            <t xml:space="preserve">Bonif. de Profesores Encargados, Ley N°19.715, Art.13</t>
          </r>
        </is>
      </c>
      <c r="E52" s="35" t="n">
        <v>1622479.0</v>
      </c>
      <c r="F52" s="35" t="n">
        <v>1577780.0</v>
      </c>
      <c r="G52" s="35" t="n">
        <v>915849.0</v>
      </c>
      <c r="H52" s="35" t="n">
        <v>1669206.0</v>
      </c>
      <c r="I52" s="35" t="n">
        <v>1894793.0</v>
      </c>
      <c r="J52" s="35" t="inlineStr">
        <f>I52-H52</f>
        <is/>
      </c>
      <c r="K52" s="37" t="inlineStr">
        <f>(J52/H52)</f>
        <is/>
      </c>
      <c r="L52" s="3" t="inlineStr"/>
    </row>
    <row r="53" customHeight="1" ht="15">
      <c r="A53" s="33" t="inlineStr">
        <is/>
      </c>
      <c r="B53" s="33" t="inlineStr">
        <is/>
      </c>
      <c r="C53" s="33" t="inlineStr">
        <is>
          <r>
            <rPr>
              <rFont val="Times New Roman"/>
              <sz val="10.0"/>
            </rPr>
            <t xml:space="preserve">394</t>
          </r>
        </is>
      </c>
      <c r="D53" s="34" t="inlineStr">
        <is>
          <r>
            <rPr>
              <rFont val="Times New Roman"/>
              <sz val="10.0"/>
            </rPr>
            <t xml:space="preserve">Asig. por Desempeño Colectivo, Art.18, Ley N°19.933</t>
          </r>
        </is>
      </c>
      <c r="E53" s="35" t="n">
        <v>4489047.0</v>
      </c>
      <c r="F53" s="35" t="n">
        <v>4365376.0</v>
      </c>
      <c r="G53" s="35" t="n">
        <v>1073331.0</v>
      </c>
      <c r="H53" s="35" t="n">
        <v>4618332.0</v>
      </c>
      <c r="I53" s="35" t="n">
        <v>6490169.0</v>
      </c>
      <c r="J53" s="35" t="inlineStr">
        <f>I53-H53</f>
        <is/>
      </c>
      <c r="K53" s="37" t="inlineStr">
        <f>(J53/H53)</f>
        <is/>
      </c>
      <c r="L53" s="3" t="inlineStr"/>
    </row>
    <row r="54" customHeight="1" ht="27">
      <c r="A54" s="33" t="inlineStr">
        <is/>
      </c>
      <c r="B54" s="33" t="inlineStr">
        <is/>
      </c>
      <c r="C54" s="33" t="inlineStr">
        <is>
          <r>
            <rPr>
              <rFont val="Times New Roman"/>
              <sz val="10.0"/>
            </rPr>
            <t xml:space="preserve">398</t>
          </r>
        </is>
      </c>
      <c r="D54" s="34" t="inlineStr">
        <is>
          <r>
            <rPr>
              <rFont val="Times New Roman"/>
              <sz val="10.0"/>
            </rPr>
            <t xml:space="preserve">Bonificación de Reconocimiento Profesional BRP, Art. 54 del D.F.L. (Ed.)N°1, de 1997 y la Ley N° 20.158</t>
          </r>
        </is>
      </c>
      <c r="E54" s="35" t="n">
        <v>2.45677803E8</v>
      </c>
      <c r="F54" s="35" t="n">
        <v>2.38909497E8</v>
      </c>
      <c r="G54" s="35" t="n">
        <v>1.54471759E8</v>
      </c>
      <c r="H54" s="35" t="n">
        <v>2.52753324E8</v>
      </c>
      <c r="I54" s="35" t="n">
        <v>3.06020987E8</v>
      </c>
      <c r="J54" s="35" t="inlineStr">
        <f>I54-H54</f>
        <is/>
      </c>
      <c r="K54" s="37" t="inlineStr">
        <f>(J54/H54)</f>
        <is/>
      </c>
      <c r="L54" s="3" t="inlineStr"/>
    </row>
    <row r="55" customHeight="1" ht="15">
      <c r="A55" s="33" t="inlineStr">
        <is/>
      </c>
      <c r="B55" s="33" t="inlineStr">
        <is/>
      </c>
      <c r="C55" s="33" t="inlineStr">
        <is>
          <r>
            <rPr>
              <rFont val="Times New Roman"/>
              <sz val="10.0"/>
            </rPr>
            <t xml:space="preserve">700</t>
          </r>
        </is>
      </c>
      <c r="D55" s="34" t="inlineStr">
        <is>
          <r>
            <rPr>
              <rFont val="Times New Roman"/>
              <sz val="10.0"/>
            </rPr>
            <t xml:space="preserve">Subv.Desempeño de Exc., Asistentes Ed.,Ley N° 20.244</t>
          </r>
        </is>
      </c>
      <c r="E55" s="35" t="n">
        <v>1014938.0</v>
      </c>
      <c r="F55" s="35" t="n">
        <v>986977.0</v>
      </c>
      <c r="G55" s="35" t="n">
        <v>445311.0</v>
      </c>
      <c r="H55" s="35" t="n">
        <v>1044168.0</v>
      </c>
      <c r="I55" s="35" t="n">
        <v>1527272.0</v>
      </c>
      <c r="J55" s="35" t="inlineStr">
        <f>I55-H55</f>
        <is/>
      </c>
      <c r="K55" s="37" t="inlineStr">
        <f>(J55/H55)</f>
        <is/>
      </c>
      <c r="L55" s="3" t="inlineStr"/>
    </row>
    <row r="56" customHeight="1" ht="27">
      <c r="A56" s="33" t="inlineStr">
        <is/>
      </c>
      <c r="B56" s="33" t="inlineStr">
        <is/>
      </c>
      <c r="C56" s="33" t="inlineStr">
        <is>
          <r>
            <rPr>
              <rFont val="Times New Roman"/>
              <sz val="10.0"/>
            </rPr>
            <t xml:space="preserve">714</t>
          </r>
        </is>
      </c>
      <c r="D56" s="34" t="inlineStr">
        <is>
          <r>
            <rPr>
              <rFont val="Times New Roman"/>
              <sz val="10.0"/>
            </rPr>
            <t xml:space="preserve">Bonificación Adicional por Antigüedad, Art. 7°, Ley N°20.964</t>
          </r>
        </is>
      </c>
      <c r="E56" s="35" t="n">
        <v>0.0</v>
      </c>
      <c r="F56" s="35" t="n">
        <v>2671622.0</v>
      </c>
      <c r="G56" s="35" t="n">
        <v>1267587.0</v>
      </c>
      <c r="H56" s="35" t="n">
        <v>0.0</v>
      </c>
      <c r="I56" s="35" t="n">
        <v>0.0</v>
      </c>
      <c r="J56" s="36" t="inlineStr"/>
      <c r="K56" s="37" t="inlineStr">
        <f/>
        <is/>
      </c>
      <c r="L56" s="3" t="inlineStr"/>
    </row>
    <row r="57" customHeight="1" ht="27">
      <c r="A57" s="33" t="inlineStr">
        <is/>
      </c>
      <c r="B57" s="33" t="inlineStr">
        <is/>
      </c>
      <c r="C57" s="33" t="inlineStr">
        <is>
          <r>
            <rPr>
              <rFont val="Times New Roman"/>
              <sz val="10.0"/>
            </rPr>
            <t xml:space="preserve">720</t>
          </r>
        </is>
      </c>
      <c r="D57" s="34" t="inlineStr">
        <is>
          <r>
            <rPr>
              <rFont val="Times New Roman"/>
              <sz val="10.0"/>
            </rPr>
            <t xml:space="preserve">Aporte Fiscal Extraordinario, Art. 6° y 7° de la Ley N°20.822 y Ley N°20.976</t>
          </r>
        </is>
      </c>
      <c r="E57" s="35" t="n">
        <v>0.0</v>
      </c>
      <c r="F57" s="35" t="n">
        <v>2146128.0</v>
      </c>
      <c r="G57" s="35" t="n">
        <v>1774015.0</v>
      </c>
      <c r="H57" s="35" t="n">
        <v>0.0</v>
      </c>
      <c r="I57" s="35" t="n">
        <v>0.0</v>
      </c>
      <c r="J57" s="36" t="inlineStr"/>
      <c r="K57" s="37" t="inlineStr">
        <f/>
        <is/>
      </c>
      <c r="L57" s="3" t="inlineStr"/>
    </row>
    <row r="58" customHeight="1" ht="27">
      <c r="A58" s="33" t="inlineStr">
        <is/>
      </c>
      <c r="B58" s="33" t="inlineStr">
        <is/>
      </c>
      <c r="C58" s="33" t="inlineStr">
        <is>
          <r>
            <rPr>
              <rFont val="Times New Roman"/>
              <sz val="10.0"/>
            </rPr>
            <t xml:space="preserve">721</t>
          </r>
        </is>
      </c>
      <c r="D58" s="34" t="inlineStr">
        <is>
          <r>
            <rPr>
              <rFont val="Times New Roman"/>
              <sz val="10.0"/>
            </rPr>
            <t xml:space="preserve">Aporte Complementario, Art. 6° de la Ley N°20.822 y la Ley N°20.976</t>
          </r>
        </is>
      </c>
      <c r="E58" s="35" t="n">
        <v>0.0</v>
      </c>
      <c r="F58" s="35" t="n">
        <v>1993354.0</v>
      </c>
      <c r="G58" s="35" t="n">
        <v>1546053.0</v>
      </c>
      <c r="H58" s="35" t="n">
        <v>0.0</v>
      </c>
      <c r="I58" s="35" t="n">
        <v>0.0</v>
      </c>
      <c r="J58" s="36" t="inlineStr"/>
      <c r="K58" s="37" t="inlineStr">
        <f/>
        <is/>
      </c>
      <c r="L58" s="3" t="inlineStr"/>
    </row>
    <row r="59" customHeight="1" ht="15">
      <c r="A59" s="33" t="inlineStr">
        <is/>
      </c>
      <c r="B59" s="33" t="inlineStr">
        <is/>
      </c>
      <c r="C59" s="33" t="inlineStr">
        <is>
          <r>
            <rPr>
              <rFont val="Times New Roman"/>
              <sz val="10.0"/>
            </rPr>
            <t xml:space="preserve">723</t>
          </r>
        </is>
      </c>
      <c r="D59" s="34" t="inlineStr">
        <is>
          <r>
            <rPr>
              <rFont val="Times New Roman"/>
              <sz val="10.0"/>
            </rPr>
            <t xml:space="preserve">Asig por tramo,D.Prof.Art.s 49-63, DFL(Ed.)N°1/97 CD</t>
          </r>
        </is>
      </c>
      <c r="E59" s="35" t="n">
        <v>1.03957288E8</v>
      </c>
      <c r="F59" s="35" t="n">
        <v>1.01093314E8</v>
      </c>
      <c r="G59" s="35" t="n">
        <v>6.7726999E7</v>
      </c>
      <c r="H59" s="35" t="n">
        <v>1.06951258E8</v>
      </c>
      <c r="I59" s="35" t="n">
        <v>1.33193853E8</v>
      </c>
      <c r="J59" s="35" t="inlineStr">
        <f>I59-H59</f>
        <is/>
      </c>
      <c r="K59" s="37" t="inlineStr">
        <f>(J59/H59)</f>
        <is/>
      </c>
      <c r="L59" s="3" t="inlineStr"/>
    </row>
    <row r="60" customHeight="1" ht="27">
      <c r="A60" s="33" t="inlineStr">
        <is/>
      </c>
      <c r="B60" s="33" t="inlineStr">
        <is/>
      </c>
      <c r="C60" s="33" t="inlineStr">
        <is>
          <r>
            <rPr>
              <rFont val="Times New Roman"/>
              <sz val="10.0"/>
            </rPr>
            <t xml:space="preserve">724</t>
          </r>
        </is>
      </c>
      <c r="D60" s="34" t="inlineStr">
        <is>
          <r>
            <rPr>
              <rFont val="Times New Roman"/>
              <sz val="10.0"/>
            </rPr>
            <t xml:space="preserve">Asig.Doc.en Est.Alta Conc.Al.Prioritarios, Art.s50y63,DFL(Ed.)N°1/97</t>
          </r>
        </is>
      </c>
      <c r="E60" s="35" t="n">
        <v>6.8025811E7</v>
      </c>
      <c r="F60" s="35" t="n">
        <v>6.6151732E7</v>
      </c>
      <c r="G60" s="35" t="n">
        <v>4.2341168E7</v>
      </c>
      <c r="H60" s="35" t="n">
        <v>6.9984954E7</v>
      </c>
      <c r="I60" s="35" t="n">
        <v>7.0837107E7</v>
      </c>
      <c r="J60" s="35" t="inlineStr">
        <f>I60-H60</f>
        <is/>
      </c>
      <c r="K60" s="37" t="inlineStr">
        <f>(J60/H60)</f>
        <is/>
      </c>
      <c r="L60" s="3" t="inlineStr"/>
    </row>
    <row r="61" customHeight="1" ht="15">
      <c r="A61" s="33" t="inlineStr">
        <is/>
      </c>
      <c r="B61" s="33" t="inlineStr">
        <is/>
      </c>
      <c r="C61" s="33" t="inlineStr">
        <is>
          <r>
            <rPr>
              <rFont val="Times New Roman"/>
              <sz val="10.0"/>
            </rPr>
            <t xml:space="preserve">725</t>
          </r>
        </is>
      </c>
      <c r="D61" s="34" t="inlineStr">
        <is>
          <r>
            <rPr>
              <rFont val="Times New Roman"/>
              <sz val="10.0"/>
            </rPr>
            <t xml:space="preserve">Bono al Personal Asistente de Educ., Art.59,ley N° 20.883</t>
          </r>
        </is>
      </c>
      <c r="E61" s="35" t="n">
        <v>323677.0</v>
      </c>
      <c r="F61" s="35" t="n">
        <v>314760.0</v>
      </c>
      <c r="G61" s="35" t="n">
        <v>144934.0</v>
      </c>
      <c r="H61" s="35" t="n">
        <v>332999.0</v>
      </c>
      <c r="I61" s="35" t="n">
        <v>421580.0</v>
      </c>
      <c r="J61" s="35" t="inlineStr">
        <f>I61-H61</f>
        <is/>
      </c>
      <c r="K61" s="37" t="inlineStr">
        <f>(J61/H61)</f>
        <is/>
      </c>
      <c r="L61" s="3" t="inlineStr"/>
    </row>
    <row r="62" customHeight="1" ht="15">
      <c r="A62" s="33" t="inlineStr">
        <is/>
      </c>
      <c r="B62" s="33" t="inlineStr">
        <is>
          <r>
            <rPr>
              <rFont val="Times New Roman"/>
              <sz val="10.0"/>
            </rPr>
            <t xml:space="preserve">03</t>
          </r>
        </is>
      </c>
      <c r="C62" s="33" t="inlineStr">
        <is/>
      </c>
      <c r="D62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62" s="35" t="n">
        <v>1.138916708E9</v>
      </c>
      <c r="F62" s="35" t="n">
        <v>1.095885867E9</v>
      </c>
      <c r="G62" s="35" t="n">
        <v>7.42604644E8</v>
      </c>
      <c r="H62" s="35" t="n">
        <v>1.171717509E9</v>
      </c>
      <c r="I62" s="35" t="n">
        <v>1.139042074E9</v>
      </c>
      <c r="J62" s="35" t="inlineStr">
        <f>I62-H62</f>
        <is/>
      </c>
      <c r="K62" s="37" t="inlineStr">
        <f>(J62/H62)</f>
        <is/>
      </c>
      <c r="L62" s="3" t="inlineStr"/>
    </row>
    <row r="63" customHeight="1" ht="15">
      <c r="A63" s="33" t="inlineStr">
        <is/>
      </c>
      <c r="B63" s="33" t="inlineStr">
        <is/>
      </c>
      <c r="C63" s="33" t="inlineStr">
        <is>
          <r>
            <rPr>
              <rFont val="Times New Roman"/>
              <sz val="10.0"/>
            </rPr>
            <t xml:space="preserve">180</t>
          </r>
        </is>
      </c>
      <c r="D63" s="34" t="inlineStr">
        <is>
          <r>
            <rPr>
              <rFont val="Times New Roman"/>
              <sz val="10.0"/>
            </rPr>
            <t xml:space="preserve">Asignación Desempeño Difícil</t>
          </r>
        </is>
      </c>
      <c r="E63" s="35" t="n">
        <v>6552860.0</v>
      </c>
      <c r="F63" s="35" t="n">
        <v>6372332.0</v>
      </c>
      <c r="G63" s="35" t="n">
        <v>3185972.0</v>
      </c>
      <c r="H63" s="35" t="n">
        <v>6741582.0</v>
      </c>
      <c r="I63" s="35" t="n">
        <v>8462085.0</v>
      </c>
      <c r="J63" s="35" t="inlineStr">
        <f>I63-H63</f>
        <is/>
      </c>
      <c r="K63" s="37" t="inlineStr">
        <f>(J63/H63)</f>
        <is/>
      </c>
      <c r="L63" s="3" t="inlineStr"/>
    </row>
    <row r="64" customHeight="1" ht="15">
      <c r="A64" s="33" t="inlineStr">
        <is/>
      </c>
      <c r="B64" s="33" t="inlineStr">
        <is/>
      </c>
      <c r="C64" s="33" t="inlineStr">
        <is>
          <r>
            <rPr>
              <rFont val="Times New Roman"/>
              <sz val="10.0"/>
            </rPr>
            <t xml:space="preserve">181</t>
          </r>
        </is>
      </c>
      <c r="D64" s="34" t="inlineStr">
        <is>
          <r>
            <rPr>
              <rFont val="Times New Roman"/>
              <sz val="10.0"/>
            </rPr>
            <t xml:space="preserve">Bonificación Compensatoria, Art.3°,Ley N° 19.200</t>
          </r>
        </is>
      </c>
      <c r="E64" s="35" t="n">
        <v>1868414.0</v>
      </c>
      <c r="F64" s="35" t="n">
        <v>1816940.0</v>
      </c>
      <c r="G64" s="35" t="n">
        <v>117015.0</v>
      </c>
      <c r="H64" s="35" t="n">
        <v>1922224.0</v>
      </c>
      <c r="I64" s="35" t="n">
        <v>367382.0</v>
      </c>
      <c r="J64" s="35" t="inlineStr">
        <f>I64-H64</f>
        <is/>
      </c>
      <c r="K64" s="37" t="inlineStr">
        <f>(J64/H64)</f>
        <is/>
      </c>
      <c r="L64" s="3" t="inlineStr"/>
    </row>
    <row r="65" customHeight="1" ht="27">
      <c r="A65" s="33" t="inlineStr">
        <is/>
      </c>
      <c r="B65" s="33" t="inlineStr">
        <is/>
      </c>
      <c r="C65" s="33" t="inlineStr">
        <is>
          <r>
            <rPr>
              <rFont val="Times New Roman"/>
              <sz val="10.0"/>
            </rPr>
            <t xml:space="preserve">182</t>
          </r>
        </is>
      </c>
      <c r="D65" s="34" t="inlineStr">
        <is>
          <r>
            <rPr>
              <rFont val="Times New Roman"/>
              <sz val="10.0"/>
            </rPr>
            <t xml:space="preserve">Asignación por Desempeño en Condiciones Difíciles Art. 11 Ley N°21.806</t>
          </r>
        </is>
      </c>
      <c r="E65" s="35" t="n">
        <v>0.0</v>
      </c>
      <c r="F65" s="35" t="n">
        <v>2087000.0</v>
      </c>
      <c r="G65" s="35" t="n">
        <v>1058396.0</v>
      </c>
      <c r="H65" s="35" t="n">
        <v>0.0</v>
      </c>
      <c r="I65" s="35" t="n">
        <v>0.0</v>
      </c>
      <c r="J65" s="36" t="inlineStr"/>
      <c r="K65" s="37" t="inlineStr">
        <f/>
        <is/>
      </c>
      <c r="L65" s="3" t="inlineStr"/>
    </row>
    <row r="66" customHeight="1" ht="43">
      <c r="A66" s="33" t="inlineStr">
        <is/>
      </c>
      <c r="B66" s="33" t="inlineStr">
        <is/>
      </c>
      <c r="C66" s="33" t="inlineStr">
        <is>
          <r>
            <rPr>
              <rFont val="Times New Roman"/>
              <sz val="10.0"/>
            </rPr>
            <t xml:space="preserve">184</t>
          </r>
        </is>
      </c>
      <c r="D66" s="34" t="inlineStr">
        <is>
          <r>
            <rPr>
              <rFont val="Times New Roman"/>
              <sz val="10.0"/>
            </rPr>
            <t xml:space="preserve">Asignación  de Reconocimiento por Desempeño en Establecimientos de Alta Concentración, Art. 44 y sexto transitorio, Ley N° 21.109</t>
          </r>
        </is>
      </c>
      <c r="E66" s="35" t="n">
        <v>8476612.0</v>
      </c>
      <c r="F66" s="35" t="n">
        <v>8243085.0</v>
      </c>
      <c r="G66" s="35" t="n">
        <v>5462428.0</v>
      </c>
      <c r="H66" s="35" t="n">
        <v>8720738.0</v>
      </c>
      <c r="I66" s="35" t="n">
        <v>6606927.0</v>
      </c>
      <c r="J66" s="35" t="inlineStr">
        <f>I66-H66</f>
        <is/>
      </c>
      <c r="K66" s="37" t="inlineStr">
        <f>(J66/H66)</f>
        <is/>
      </c>
      <c r="L66" s="3" t="inlineStr"/>
    </row>
    <row r="67" customHeight="1" ht="43">
      <c r="A67" s="33" t="inlineStr">
        <is/>
      </c>
      <c r="B67" s="33" t="inlineStr">
        <is/>
      </c>
      <c r="C67" s="33" t="inlineStr">
        <is>
          <r>
            <rPr>
              <rFont val="Times New Roman"/>
              <sz val="10.0"/>
            </rPr>
            <t xml:space="preserve">186</t>
          </r>
        </is>
      </c>
      <c r="D67" s="34" t="inlineStr">
        <is>
          <r>
            <rPr>
              <rFont val="Times New Roman"/>
              <sz val="10.0"/>
            </rPr>
            <t xml:space="preserve">Subvención Adicional Especial, Art.41,D.F.L .(Ed) N°2, de 1998 e  inciso final del Art. cuadragésimo octavo transitorio de la Ley N°20.903</t>
          </r>
        </is>
      </c>
      <c r="E67" s="35" t="n">
        <v>1.5541316E7</v>
      </c>
      <c r="F67" s="35" t="n">
        <v>2.4359247E7</v>
      </c>
      <c r="G67" s="35" t="n">
        <v>1.4207094E7</v>
      </c>
      <c r="H67" s="35" t="n">
        <v>1.5988906E7</v>
      </c>
      <c r="I67" s="35" t="n">
        <v>2.0068885E7</v>
      </c>
      <c r="J67" s="35" t="inlineStr">
        <f>I67-H67</f>
        <is/>
      </c>
      <c r="K67" s="37" t="inlineStr">
        <f>(J67/H67)</f>
        <is/>
      </c>
      <c r="L67" s="3" t="inlineStr"/>
    </row>
    <row r="68" customHeight="1" ht="27">
      <c r="A68" s="33" t="inlineStr">
        <is/>
      </c>
      <c r="B68" s="33" t="inlineStr">
        <is/>
      </c>
      <c r="C68" s="33" t="inlineStr">
        <is>
          <r>
            <rPr>
              <rFont val="Times New Roman"/>
              <sz val="10.0"/>
            </rPr>
            <t xml:space="preserve">187</t>
          </r>
        </is>
      </c>
      <c r="D68" s="34" t="inlineStr">
        <is>
          <r>
            <rPr>
              <rFont val="Times New Roman"/>
              <sz val="10.0"/>
            </rPr>
            <t xml:space="preserve">Subvención de Desempeño de Excelencia, Art.40,D.F.L.(Ed) N°2, de 1998</t>
          </r>
        </is>
      </c>
      <c r="E68" s="35" t="n">
        <v>6.507524E7</v>
      </c>
      <c r="F68" s="35" t="n">
        <v>6.3282448E7</v>
      </c>
      <c r="G68" s="35" t="n">
        <v>3.3667751E7</v>
      </c>
      <c r="H68" s="35" t="n">
        <v>6.6949407E7</v>
      </c>
      <c r="I68" s="35" t="n">
        <v>7.2784579E7</v>
      </c>
      <c r="J68" s="35" t="inlineStr">
        <f>I68-H68</f>
        <is/>
      </c>
      <c r="K68" s="37" t="inlineStr">
        <f>(J68/H68)</f>
        <is/>
      </c>
      <c r="L68" s="3" t="inlineStr"/>
    </row>
    <row r="69" customHeight="1" ht="27">
      <c r="A69" s="33" t="inlineStr">
        <is/>
      </c>
      <c r="B69" s="33" t="inlineStr">
        <is/>
      </c>
      <c r="C69" s="33" t="inlineStr">
        <is>
          <r>
            <rPr>
              <rFont val="Times New Roman"/>
              <sz val="10.0"/>
            </rPr>
            <t xml:space="preserve">188</t>
          </r>
        </is>
      </c>
      <c r="D69" s="34" t="inlineStr">
        <is>
          <r>
            <rPr>
              <rFont val="Times New Roman"/>
              <sz val="10.0"/>
            </rPr>
            <t xml:space="preserve">Bono de Desempeño Laboral, Art. Cuarto Transitorio, Ley N°21.109</t>
          </r>
        </is>
      </c>
      <c r="E69" s="35" t="n">
        <v>2.0417952E7</v>
      </c>
      <c r="F69" s="35" t="n">
        <v>1.0208976E7</v>
      </c>
      <c r="G69" s="35" t="n">
        <v>1.0199017E7</v>
      </c>
      <c r="H69" s="35" t="n">
        <v>2.1005989E7</v>
      </c>
      <c r="I69" s="35" t="n">
        <v>1.6047503E7</v>
      </c>
      <c r="J69" s="35" t="inlineStr">
        <f>I69-H69</f>
        <is/>
      </c>
      <c r="K69" s="37" t="inlineStr">
        <f>(J69/H69)</f>
        <is/>
      </c>
      <c r="L69" s="3" t="inlineStr"/>
    </row>
    <row r="70" customHeight="1" ht="27">
      <c r="A70" s="33" t="inlineStr">
        <is/>
      </c>
      <c r="B70" s="33" t="inlineStr">
        <is/>
      </c>
      <c r="C70" s="33" t="inlineStr">
        <is>
          <r>
            <rPr>
              <rFont val="Times New Roman"/>
              <sz val="10.0"/>
            </rPr>
            <t xml:space="preserve">189</t>
          </r>
        </is>
      </c>
      <c r="D70" s="34" t="inlineStr">
        <is>
          <r>
            <rPr>
              <rFont val="Times New Roman"/>
              <sz val="10.0"/>
            </rPr>
            <t xml:space="preserve">Bono extraordinario Asistentes de la Educación, Art. 58 Ley N°21.806</t>
          </r>
        </is>
      </c>
      <c r="E70" s="35" t="n">
        <v>0.0</v>
      </c>
      <c r="F70" s="35" t="n">
        <v>2109000.0</v>
      </c>
      <c r="G70" s="35" t="n">
        <v>541908.0</v>
      </c>
      <c r="H70" s="35" t="n">
        <v>0.0</v>
      </c>
      <c r="I70" s="35" t="n">
        <v>0.0</v>
      </c>
      <c r="J70" s="36" t="inlineStr"/>
      <c r="K70" s="37" t="inlineStr">
        <f/>
        <is/>
      </c>
      <c r="L70" s="3" t="inlineStr"/>
    </row>
    <row r="71" customHeight="1" ht="27">
      <c r="A71" s="33" t="inlineStr">
        <is/>
      </c>
      <c r="B71" s="33" t="inlineStr">
        <is/>
      </c>
      <c r="C71" s="33" t="inlineStr">
        <is>
          <r>
            <rPr>
              <rFont val="Times New Roman"/>
              <sz val="10.0"/>
            </rPr>
            <t xml:space="preserve">191</t>
          </r>
        </is>
      </c>
      <c r="D71" s="34" t="inlineStr">
        <is>
          <r>
            <rPr>
              <rFont val="Times New Roman"/>
              <sz val="10.0"/>
            </rPr>
            <t xml:space="preserve">Bono extraordinario Asistentes de la Educación, Art. 11° Transitorio, Ley N°21.819</t>
          </r>
        </is>
      </c>
      <c r="E71" s="35" t="n">
        <v>0.0</v>
      </c>
      <c r="F71" s="35" t="n">
        <v>0.0</v>
      </c>
      <c r="G71" s="35" t="n">
        <v>0.0</v>
      </c>
      <c r="H71" s="35" t="n">
        <v>0.0</v>
      </c>
      <c r="I71" s="35" t="n">
        <v>3892851.0</v>
      </c>
      <c r="J71" s="35" t="inlineStr">
        <f>I71-H71</f>
        <is/>
      </c>
      <c r="K71" s="37" t="inlineStr">
        <f/>
        <is/>
      </c>
      <c r="L71" s="3" t="inlineStr"/>
    </row>
    <row r="72" customHeight="1" ht="27">
      <c r="A72" s="33" t="inlineStr">
        <is/>
      </c>
      <c r="B72" s="33" t="inlineStr">
        <is/>
      </c>
      <c r="C72" s="33" t="inlineStr">
        <is>
          <r>
            <rPr>
              <rFont val="Times New Roman"/>
              <sz val="10.0"/>
            </rPr>
            <t xml:space="preserve">387</t>
          </r>
        </is>
      </c>
      <c r="D72" s="34" t="inlineStr">
        <is>
          <r>
            <rPr>
              <rFont val="Times New Roman"/>
              <sz val="10.0"/>
            </rPr>
            <t xml:space="preserve">Bonificación de Profesores Encargados, Ley N°19.715, Art.13</t>
          </r>
        </is>
      </c>
      <c r="E72" s="35" t="n">
        <v>2943506.0</v>
      </c>
      <c r="F72" s="35" t="n">
        <v>2862414.0</v>
      </c>
      <c r="G72" s="35" t="n">
        <v>1727998.0</v>
      </c>
      <c r="H72" s="35" t="n">
        <v>3028279.0</v>
      </c>
      <c r="I72" s="35" t="n">
        <v>2368373.0</v>
      </c>
      <c r="J72" s="35" t="inlineStr">
        <f>I72-H72</f>
        <is/>
      </c>
      <c r="K72" s="37" t="inlineStr">
        <f>(J72/H72)</f>
        <is/>
      </c>
      <c r="L72" s="3" t="inlineStr"/>
    </row>
    <row r="73" customHeight="1" ht="27">
      <c r="A73" s="33" t="inlineStr">
        <is/>
      </c>
      <c r="B73" s="33" t="inlineStr">
        <is/>
      </c>
      <c r="C73" s="33" t="inlineStr">
        <is>
          <r>
            <rPr>
              <rFont val="Times New Roman"/>
              <sz val="10.0"/>
            </rPr>
            <t xml:space="preserve">394</t>
          </r>
        </is>
      </c>
      <c r="D73" s="34" t="inlineStr">
        <is>
          <r>
            <rPr>
              <rFont val="Times New Roman"/>
              <sz val="10.0"/>
            </rPr>
            <t xml:space="preserve">Asignaciones por Desempeño Colectivo, Art.18, Ley N°19.933</t>
          </r>
        </is>
      </c>
      <c r="E73" s="35" t="n">
        <v>8089210.0</v>
      </c>
      <c r="F73" s="35" t="n">
        <v>7866356.0</v>
      </c>
      <c r="G73" s="35" t="n">
        <v>1857134.0</v>
      </c>
      <c r="H73" s="35" t="n">
        <v>8322179.0</v>
      </c>
      <c r="I73" s="35" t="n">
        <v>7174937.0</v>
      </c>
      <c r="J73" s="35" t="inlineStr">
        <f>I73-H73</f>
        <is/>
      </c>
      <c r="K73" s="37" t="inlineStr">
        <f>(J73/H73)</f>
        <is/>
      </c>
      <c r="L73" s="3" t="inlineStr"/>
    </row>
    <row r="74" customHeight="1" ht="27">
      <c r="A74" s="33" t="inlineStr">
        <is/>
      </c>
      <c r="B74" s="33" t="inlineStr">
        <is/>
      </c>
      <c r="C74" s="33" t="inlineStr">
        <is>
          <r>
            <rPr>
              <rFont val="Times New Roman"/>
              <sz val="10.0"/>
            </rPr>
            <t xml:space="preserve">398</t>
          </r>
        </is>
      </c>
      <c r="D74" s="34" t="inlineStr">
        <is>
          <r>
            <rPr>
              <rFont val="Times New Roman"/>
              <sz val="10.0"/>
            </rPr>
            <t xml:space="preserve">Bonificación de Reconocimiento Profesional, Art. 54 del D.F.L. (Ed.)N°1, de 1997 y la Ley N° 20.158</t>
          </r>
        </is>
      </c>
      <c r="E74" s="35" t="n">
        <v>6.49863456E8</v>
      </c>
      <c r="F74" s="35" t="n">
        <v>6.31960028E8</v>
      </c>
      <c r="G74" s="35" t="n">
        <v>4.22551794E8</v>
      </c>
      <c r="H74" s="35" t="n">
        <v>6.68579524E8</v>
      </c>
      <c r="I74" s="35" t="n">
        <v>6.06283074E8</v>
      </c>
      <c r="J74" s="35" t="inlineStr">
        <f>I74-H74</f>
        <is/>
      </c>
      <c r="K74" s="37" t="inlineStr">
        <f>(J74/H74)</f>
        <is/>
      </c>
      <c r="L74" s="3" t="inlineStr"/>
    </row>
    <row r="75" customHeight="1" ht="27">
      <c r="A75" s="33" t="inlineStr">
        <is/>
      </c>
      <c r="B75" s="33" t="inlineStr">
        <is/>
      </c>
      <c r="C75" s="33" t="inlineStr">
        <is>
          <r>
            <rPr>
              <rFont val="Times New Roman"/>
              <sz val="10.0"/>
            </rPr>
            <t xml:space="preserve">700</t>
          </r>
        </is>
      </c>
      <c r="D75" s="34" t="inlineStr">
        <is>
          <r>
            <rPr>
              <rFont val="Times New Roman"/>
              <sz val="10.0"/>
            </rPr>
            <t xml:space="preserve">Subvención Desempeño de Excelencia, Asistentes de la Educación, Ley N° 20.244</t>
          </r>
        </is>
      </c>
      <c r="E75" s="35" t="n">
        <v>4496998.0</v>
      </c>
      <c r="F75" s="35" t="n">
        <v>4373108.0</v>
      </c>
      <c r="G75" s="35" t="n">
        <v>2331473.0</v>
      </c>
      <c r="H75" s="35" t="n">
        <v>4626512.0</v>
      </c>
      <c r="I75" s="35" t="n">
        <v>5135852.0</v>
      </c>
      <c r="J75" s="35" t="inlineStr">
        <f>I75-H75</f>
        <is/>
      </c>
      <c r="K75" s="37" t="inlineStr">
        <f>(J75/H75)</f>
        <is/>
      </c>
      <c r="L75" s="3" t="inlineStr"/>
    </row>
    <row r="76" customHeight="1" ht="27">
      <c r="A76" s="33" t="inlineStr">
        <is/>
      </c>
      <c r="B76" s="33" t="inlineStr">
        <is/>
      </c>
      <c r="C76" s="33" t="inlineStr">
        <is>
          <r>
            <rPr>
              <rFont val="Times New Roman"/>
              <sz val="10.0"/>
            </rPr>
            <t xml:space="preserve">711</t>
          </r>
        </is>
      </c>
      <c r="D76" s="34" t="inlineStr">
        <is>
          <r>
            <rPr>
              <rFont val="Times New Roman"/>
              <sz val="10.0"/>
            </rPr>
            <t xml:space="preserve">Bono Especial para Docentes Jubilados, Art.4°, Ley N°20.501</t>
          </r>
        </is>
      </c>
      <c r="E76" s="35" t="n">
        <v>10743.0</v>
      </c>
      <c r="F76" s="35" t="n">
        <v>10743.0</v>
      </c>
      <c r="G76" s="35" t="n">
        <v>0.0</v>
      </c>
      <c r="H76" s="35" t="n">
        <v>11052.0</v>
      </c>
      <c r="I76" s="35" t="n">
        <v>9798.0</v>
      </c>
      <c r="J76" s="35" t="inlineStr">
        <f>I76-H76</f>
        <is/>
      </c>
      <c r="K76" s="37" t="inlineStr">
        <f>(J76/H76)</f>
        <is/>
      </c>
      <c r="L76" s="3" t="inlineStr"/>
    </row>
    <row r="77" customHeight="1" ht="27">
      <c r="A77" s="33" t="inlineStr">
        <is/>
      </c>
      <c r="B77" s="33" t="inlineStr">
        <is/>
      </c>
      <c r="C77" s="33" t="inlineStr">
        <is>
          <r>
            <rPr>
              <rFont val="Times New Roman"/>
              <sz val="10.0"/>
            </rPr>
            <t xml:space="preserve">714</t>
          </r>
        </is>
      </c>
      <c r="D77" s="34" t="inlineStr">
        <is>
          <r>
            <rPr>
              <rFont val="Times New Roman"/>
              <sz val="10.0"/>
            </rPr>
            <t xml:space="preserve">Bonificación Adicional por Antigüedad, Art.7°, Ley N°20.964</t>
          </r>
        </is>
      </c>
      <c r="E77" s="35" t="n">
        <v>1.3313168E7</v>
      </c>
      <c r="F77" s="35" t="n">
        <v>5492230.0</v>
      </c>
      <c r="G77" s="35" t="n">
        <v>4666809.0</v>
      </c>
      <c r="H77" s="35" t="n">
        <v>1.3696587E7</v>
      </c>
      <c r="I77" s="35" t="n">
        <v>1.175089E7</v>
      </c>
      <c r="J77" s="35" t="inlineStr">
        <f>I77-H77</f>
        <is/>
      </c>
      <c r="K77" s="37" t="inlineStr">
        <f>(J77/H77)</f>
        <is/>
      </c>
      <c r="L77" s="3" t="inlineStr"/>
    </row>
    <row r="78" customHeight="1" ht="27">
      <c r="A78" s="33" t="inlineStr">
        <is/>
      </c>
      <c r="B78" s="33" t="inlineStr">
        <is/>
      </c>
      <c r="C78" s="33" t="inlineStr">
        <is>
          <r>
            <rPr>
              <rFont val="Times New Roman"/>
              <sz val="10.0"/>
            </rPr>
            <t xml:space="preserve">720</t>
          </r>
        </is>
      </c>
      <c r="D78" s="34" t="inlineStr">
        <is>
          <r>
            <rPr>
              <rFont val="Times New Roman"/>
              <sz val="10.0"/>
            </rPr>
            <t xml:space="preserve">Aporte Fiscal Extraordinario, Art. 6° y 7° de la Ley N°20.822 y Ley N° 20.976</t>
          </r>
        </is>
      </c>
      <c r="E78" s="35" t="n">
        <v>1.2791682E7</v>
      </c>
      <c r="F78" s="35" t="n">
        <v>7645554.0</v>
      </c>
      <c r="G78" s="35" t="n">
        <v>6079638.0</v>
      </c>
      <c r="H78" s="35" t="n">
        <v>1.3160082E7</v>
      </c>
      <c r="I78" s="35" t="n">
        <v>1.4149359E7</v>
      </c>
      <c r="J78" s="35" t="inlineStr">
        <f>I78-H78</f>
        <is/>
      </c>
      <c r="K78" s="37" t="inlineStr">
        <f>(J78/H78)</f>
        <is/>
      </c>
      <c r="L78" s="3" t="inlineStr"/>
    </row>
    <row r="79" customHeight="1" ht="27">
      <c r="A79" s="33" t="inlineStr">
        <is/>
      </c>
      <c r="B79" s="33" t="inlineStr">
        <is/>
      </c>
      <c r="C79" s="33" t="inlineStr">
        <is>
          <r>
            <rPr>
              <rFont val="Times New Roman"/>
              <sz val="10.0"/>
            </rPr>
            <t xml:space="preserve">721</t>
          </r>
        </is>
      </c>
      <c r="D79" s="34" t="inlineStr">
        <is>
          <r>
            <rPr>
              <rFont val="Times New Roman"/>
              <sz val="10.0"/>
            </rPr>
            <t xml:space="preserve">Aporte Complementario, Art. 6° de la Ley N° 20.822 y la Ley N° 20.976</t>
          </r>
        </is>
      </c>
      <c r="E79" s="35" t="n">
        <v>1.0566551E7</v>
      </c>
      <c r="F79" s="35" t="n">
        <v>7073197.0</v>
      </c>
      <c r="G79" s="35" t="n">
        <v>5285301.0</v>
      </c>
      <c r="H79" s="35" t="n">
        <v>1.0870868E7</v>
      </c>
      <c r="I79" s="35" t="n">
        <v>1.2347124E7</v>
      </c>
      <c r="J79" s="35" t="inlineStr">
        <f>I79-H79</f>
        <is/>
      </c>
      <c r="K79" s="37" t="inlineStr">
        <f>(J79/H79)</f>
        <is/>
      </c>
      <c r="L79" s="3" t="inlineStr"/>
    </row>
    <row r="80" customHeight="1" ht="27">
      <c r="A80" s="33" t="inlineStr">
        <is/>
      </c>
      <c r="B80" s="33" t="inlineStr">
        <is/>
      </c>
      <c r="C80" s="33" t="inlineStr">
        <is>
          <r>
            <rPr>
              <rFont val="Times New Roman"/>
              <sz val="10.0"/>
            </rPr>
            <t xml:space="preserve">723</t>
          </r>
        </is>
      </c>
      <c r="D80" s="34" t="inlineStr">
        <is>
          <r>
            <rPr>
              <rFont val="Times New Roman"/>
              <sz val="10.0"/>
            </rPr>
            <t xml:space="preserve">Asignación por Tramo de Desarrollo Profesional, artículos 49 y 63 del D.F.L. (Ed.) N°1, de 1997</t>
          </r>
        </is>
      </c>
      <c r="E80" s="35" t="n">
        <v>1.95525484E8</v>
      </c>
      <c r="F80" s="35" t="n">
        <v>1.9013885E8</v>
      </c>
      <c r="G80" s="35" t="n">
        <v>1.44674726E8</v>
      </c>
      <c r="H80" s="35" t="n">
        <v>2.01156618E8</v>
      </c>
      <c r="I80" s="35" t="n">
        <v>2.14718942E8</v>
      </c>
      <c r="J80" s="35" t="inlineStr">
        <f>I80-H80</f>
        <is/>
      </c>
      <c r="K80" s="37" t="inlineStr">
        <f>(J80/H80)</f>
        <is/>
      </c>
      <c r="L80" s="3" t="inlineStr"/>
    </row>
    <row r="81" customHeight="1" ht="43">
      <c r="A81" s="33" t="inlineStr">
        <is/>
      </c>
      <c r="B81" s="33" t="inlineStr">
        <is/>
      </c>
      <c r="C81" s="33" t="inlineStr">
        <is>
          <r>
            <rPr>
              <rFont val="Times New Roman"/>
              <sz val="10.0"/>
            </rPr>
            <t xml:space="preserve">724</t>
          </r>
        </is>
      </c>
      <c r="D81" s="34" t="inlineStr">
        <is>
          <r>
            <rPr>
              <rFont val="Times New Roman"/>
              <sz val="10.0"/>
            </rPr>
            <t xml:space="preserve">Asignación por Docencia en Establecimientos de Alta Concentración de Alumnos Prioritarios, artículos 50 y 63 del D.F.L.(Ed.) N°1,de 1997.</t>
          </r>
        </is>
      </c>
      <c r="E81" s="35" t="n">
        <v>1.22572207E8</v>
      </c>
      <c r="F81" s="35" t="n">
        <v>1.19195401E8</v>
      </c>
      <c r="G81" s="35" t="n">
        <v>8.4640244E7</v>
      </c>
      <c r="H81" s="35" t="n">
        <v>1.26102287E8</v>
      </c>
      <c r="I81" s="35" t="n">
        <v>1.35940062E8</v>
      </c>
      <c r="J81" s="35" t="inlineStr">
        <f>I81-H81</f>
        <is/>
      </c>
      <c r="K81" s="37" t="inlineStr">
        <f>(J81/H81)</f>
        <is/>
      </c>
      <c r="L81" s="3" t="inlineStr"/>
    </row>
    <row r="82" customHeight="1" ht="27">
      <c r="A82" s="33" t="inlineStr">
        <is/>
      </c>
      <c r="B82" s="33" t="inlineStr">
        <is/>
      </c>
      <c r="C82" s="33" t="inlineStr">
        <is>
          <r>
            <rPr>
              <rFont val="Times New Roman"/>
              <sz val="10.0"/>
            </rPr>
            <t xml:space="preserve">725</t>
          </r>
        </is>
      </c>
      <c r="D82" s="34" t="inlineStr">
        <is>
          <r>
            <rPr>
              <rFont val="Times New Roman"/>
              <sz val="10.0"/>
            </rPr>
            <t xml:space="preserve">Bono al Personal Asistente de la Educación, Art.59 de la Ley N° 20.883</t>
          </r>
        </is>
      </c>
      <c r="E82" s="35" t="n">
        <v>811309.0</v>
      </c>
      <c r="F82" s="35" t="n">
        <v>788958.0</v>
      </c>
      <c r="G82" s="35" t="n">
        <v>349946.0</v>
      </c>
      <c r="H82" s="35" t="n">
        <v>834675.0</v>
      </c>
      <c r="I82" s="35" t="n">
        <v>933451.0</v>
      </c>
      <c r="J82" s="35" t="inlineStr">
        <f>I82-H82</f>
        <is/>
      </c>
      <c r="K82" s="37" t="inlineStr">
        <f>(J82/H82)</f>
        <is/>
      </c>
      <c r="L82" s="3" t="inlineStr"/>
    </row>
    <row r="83" customHeight="1" ht="15">
      <c r="A83" s="33" t="inlineStr">
        <is>
          <r>
            <rPr>
              <rFont val="Times New Roman"/>
              <sz val="10.0"/>
            </rPr>
            <t xml:space="preserve">25</t>
          </r>
        </is>
      </c>
      <c r="B83" s="33" t="inlineStr">
        <is/>
      </c>
      <c r="C83" s="33" t="inlineStr">
        <is/>
      </c>
      <c r="D83" s="34" t="inlineStr">
        <is>
          <r>
            <rPr>
              <rFont val="Times New Roman"/>
              <sz val="10.0"/>
            </rPr>
            <t xml:space="preserve">INTEGROS AL FISCO</t>
          </r>
        </is>
      </c>
      <c r="E83" s="35" t="n">
        <v>10.0</v>
      </c>
      <c r="F83" s="35" t="n">
        <v>10.0</v>
      </c>
      <c r="G83" s="35" t="n">
        <v>5318955.0</v>
      </c>
      <c r="H83" s="35" t="n">
        <v>10.0</v>
      </c>
      <c r="I83" s="35" t="n">
        <v>10.0</v>
      </c>
      <c r="J83" s="36" t="inlineStr"/>
      <c r="K83" s="37" t="inlineStr">
        <f/>
        <is/>
      </c>
      <c r="L83" s="3" t="inlineStr"/>
    </row>
    <row r="84" customHeight="1" ht="15">
      <c r="A84" s="33" t="inlineStr">
        <is/>
      </c>
      <c r="B84" s="33" t="inlineStr">
        <is>
          <r>
            <rPr>
              <rFont val="Times New Roman"/>
              <sz val="10.0"/>
            </rPr>
            <t xml:space="preserve">99</t>
          </r>
        </is>
      </c>
      <c r="C84" s="33" t="inlineStr">
        <is/>
      </c>
      <c r="D84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84" s="35" t="n">
        <v>10.0</v>
      </c>
      <c r="F84" s="35" t="n">
        <v>10.0</v>
      </c>
      <c r="G84" s="35" t="n">
        <v>5318955.0</v>
      </c>
      <c r="H84" s="35" t="n">
        <v>10.0</v>
      </c>
      <c r="I84" s="35" t="n">
        <v>10.0</v>
      </c>
      <c r="J84" s="36" t="inlineStr"/>
      <c r="K84" s="37" t="inlineStr">
        <f/>
        <is/>
      </c>
      <c r="L84" s="3" t="inlineStr"/>
    </row>
    <row r="85" customHeight="1" ht="15">
      <c r="A85" s="33" t="inlineStr">
        <is>
          <r>
            <rPr>
              <rFont val="Times New Roman"/>
              <sz val="10.0"/>
            </rPr>
            <t xml:space="preserve">34</t>
          </r>
        </is>
      </c>
      <c r="B85" s="33" t="inlineStr">
        <is/>
      </c>
      <c r="C85" s="33" t="inlineStr">
        <is/>
      </c>
      <c r="D85" s="34" t="inlineStr">
        <is>
          <r>
            <rPr>
              <rFont val="Times New Roman"/>
              <sz val="10.0"/>
            </rPr>
            <t xml:space="preserve">SERVICIO DE LA DEUDA</t>
          </r>
        </is>
      </c>
      <c r="E85" s="35" t="n">
        <v>10.0</v>
      </c>
      <c r="F85" s="35" t="n">
        <v>2.8505293E7</v>
      </c>
      <c r="G85" s="35" t="n">
        <v>2.8484244E7</v>
      </c>
      <c r="H85" s="35" t="n">
        <v>10.0</v>
      </c>
      <c r="I85" s="35" t="n">
        <v>10.0</v>
      </c>
      <c r="J85" s="36" t="inlineStr"/>
      <c r="K85" s="37" t="inlineStr">
        <f/>
        <is/>
      </c>
      <c r="L85" s="3" t="inlineStr"/>
    </row>
    <row r="86" customHeight="1" ht="15">
      <c r="A86" s="33" t="inlineStr">
        <is/>
      </c>
      <c r="B86" s="33" t="inlineStr">
        <is>
          <r>
            <rPr>
              <rFont val="Times New Roman"/>
              <sz val="10.0"/>
            </rPr>
            <t xml:space="preserve">07</t>
          </r>
        </is>
      </c>
      <c r="C86" s="33" t="inlineStr">
        <is/>
      </c>
      <c r="D86" s="34" t="inlineStr">
        <is>
          <r>
            <rPr>
              <rFont val="Times New Roman"/>
              <sz val="10.0"/>
            </rPr>
            <t xml:space="preserve">Deuda Flotante</t>
          </r>
        </is>
      </c>
      <c r="E86" s="35" t="n">
        <v>10.0</v>
      </c>
      <c r="F86" s="35" t="n">
        <v>2.8505293E7</v>
      </c>
      <c r="G86" s="35" t="n">
        <v>2.8484244E7</v>
      </c>
      <c r="H86" s="35" t="n">
        <v>10.0</v>
      </c>
      <c r="I86" s="35" t="n">
        <v>10.0</v>
      </c>
      <c r="J86" s="36" t="inlineStr"/>
      <c r="K86" s="37" t="inlineStr">
        <f/>
        <is/>
      </c>
      <c r="L86" s="3" t="inlineStr"/>
    </row>
    <row r="87" customHeight="1" ht="15">
      <c r="A87" s="33" t="inlineStr">
        <is>
          <r>
            <rPr>
              <rFont val="Times New Roman"/>
              <sz val="10.0"/>
            </rPr>
            <t xml:space="preserve">35</t>
          </r>
        </is>
      </c>
      <c r="B87" s="33" t="inlineStr">
        <is/>
      </c>
      <c r="C87" s="33" t="inlineStr">
        <is/>
      </c>
      <c r="D87" s="34" t="inlineStr">
        <is>
          <r>
            <rPr>
              <rFont val="Times New Roman"/>
              <sz val="10.0"/>
            </rPr>
            <t xml:space="preserve">SALDO FINAL DE CAJA</t>
          </r>
        </is>
      </c>
      <c r="E87" s="35" t="n">
        <v>0.0</v>
      </c>
      <c r="F87" s="35" t="n">
        <v>0.0</v>
      </c>
      <c r="G87" s="35" t="n">
        <v>0.0</v>
      </c>
      <c r="H87" s="35" t="n">
        <v>0.0</v>
      </c>
      <c r="I87" s="35" t="n">
        <v>10.0</v>
      </c>
      <c r="J87" s="35" t="inlineStr">
        <f>I87-H87</f>
        <is/>
      </c>
      <c r="K87" s="37" t="inlineStr">
        <f/>
        <is/>
      </c>
      <c r="L87" s="3" t="inlineStr"/>
    </row>
    <row r="88" customHeight="1" ht="15">
      <c r="A88" s="36" t="inlineStr"/>
      <c r="B88" s="36" t="inlineStr"/>
      <c r="C88" s="36" t="inlineStr"/>
      <c r="D88" s="36" t="inlineStr"/>
      <c r="E88" s="36" t="inlineStr"/>
      <c r="F88" s="36" t="inlineStr"/>
      <c r="G88" s="36" t="inlineStr"/>
      <c r="H88" s="36" t="inlineStr"/>
      <c r="I88" s="36" t="inlineStr"/>
      <c r="J88" s="36" t="inlineStr"/>
      <c r="K88" s="36" t="inlineStr"/>
      <c r="L88" s="3" t="inlineStr"/>
    </row>
    <row r="89" customHeight="1" ht="15">
      <c r="A89" s="38" t="inlineStr"/>
      <c r="B89" s="38" t="inlineStr"/>
      <c r="C89" s="38" t="inlineStr"/>
      <c r="D89" s="38" t="inlineStr"/>
      <c r="E89" s="38" t="inlineStr"/>
      <c r="F89" s="38" t="inlineStr"/>
      <c r="G89" s="38" t="inlineStr"/>
      <c r="H89" s="38" t="inlineStr"/>
      <c r="I89" s="38" t="inlineStr"/>
      <c r="J89" s="38" t="inlineStr"/>
      <c r="K89" s="38" t="inlineStr"/>
      <c r="L89" s="3" t="inlineStr"/>
    </row>
    <row r="90" customHeight="1" ht="15">
      <c r="A90" s="3" t="inlineStr"/>
      <c r="B90" s="3" t="inlineStr"/>
      <c r="C90" s="3" t="inlineStr"/>
      <c r="D90" s="3" t="inlineStr"/>
      <c r="E90" s="3" t="inlineStr"/>
      <c r="F90" s="3" t="inlineStr"/>
      <c r="G90" s="3" t="inlineStr"/>
      <c r="H90" s="3" t="inlineStr"/>
      <c r="I90" s="3" t="inlineStr"/>
      <c r="J90" s="3" t="inlineStr"/>
      <c r="K90" s="3" t="inlineStr"/>
      <c r="L90" s="3" t="inlineStr"/>
    </row>
    <row r="91" customHeight="1" ht="15">
      <c r="A9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91" s="40" t="inlineStr"/>
      <c r="C91" s="40" t="inlineStr"/>
      <c r="D91" s="40" t="inlineStr"/>
      <c r="E91" s="41" t="n">
        <v>9.287810427E9</v>
      </c>
      <c r="F91" s="41" t="n">
        <v>9.028620021E9</v>
      </c>
      <c r="G91" s="41" t="n">
        <v>6.12352219E9</v>
      </c>
      <c r="H91" s="41" t="n">
        <v>9.555299363E9</v>
      </c>
      <c r="I91" s="41" t="n">
        <v>9.502115519E9</v>
      </c>
      <c r="J91" s="41" t="n">
        <v>-5.3183844E7</v>
      </c>
      <c r="K91" s="42" t="n">
        <v>-0.005565900342791803</v>
      </c>
      <c r="L91" s="3" t="inlineStr"/>
    </row>
    <row r="92" customHeight="1" ht="15">
      <c r="A9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92" s="44" t="inlineStr"/>
      <c r="C92" s="44" t="inlineStr"/>
      <c r="D92" s="44" t="inlineStr"/>
      <c r="E92" s="44" t="inlineStr"/>
      <c r="F92" s="44" t="inlineStr"/>
      <c r="G92" s="44" t="inlineStr"/>
      <c r="H92" s="44" t="inlineStr"/>
      <c r="I92" s="44" t="inlineStr"/>
      <c r="J92" s="3" t="inlineStr"/>
      <c r="K92" s="3" t="inlineStr"/>
      <c r="L92" s="3" t="inlineStr"/>
    </row>
    <row r="93" customHeight="1" ht="5">
      <c r="A93" s="3" t="inlineStr"/>
      <c r="B93" s="3" t="inlineStr"/>
      <c r="C93" s="3" t="inlineStr"/>
      <c r="D93" s="3" t="inlineStr"/>
      <c r="E93" s="3" t="inlineStr"/>
      <c r="F93" s="3" t="inlineStr"/>
      <c r="G93" s="3" t="inlineStr"/>
      <c r="H93" s="3" t="inlineStr"/>
      <c r="I93" s="3" t="inlineStr"/>
      <c r="J93" s="3" t="inlineStr"/>
      <c r="K93" s="3" t="inlineStr"/>
      <c r="L9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91:D91"/>
    <mergeCell ref="A92:I92"/>
  </mergeCells>
  <pageMargins left="0.0" right="0.0" top="0.0" bottom="0.0" header="0.0" footer="0.0"/>
  <pageSetup orientation="landscape"/>
  <drawing r:id="rIdDr1"/>
</worksheet>
</file>