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SUBSECRETARÍA DE EDUCACIÓN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MEJORAMIENTO DE LA CALIDAD DE LA EDUCACIÓN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03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4.2293141E7</v>
      </c>
      <c r="F12" s="31" t="n">
        <v>4.653083E7</v>
      </c>
      <c r="G12" s="31" t="n">
        <v>1.7094573E7</v>
      </c>
      <c r="H12" s="31" t="n">
        <v>4.3511161E7</v>
      </c>
      <c r="I12" s="31" t="n">
        <v>3.3826128E7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1649291.0</v>
      </c>
      <c r="F13" s="35" t="n">
        <v>1649291.0</v>
      </c>
      <c r="G13" s="35" t="n">
        <v>0.0</v>
      </c>
      <c r="H13" s="35" t="n">
        <v>1696790.0</v>
      </c>
      <c r="I13" s="35" t="n">
        <v>1565345.0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1649291.0</v>
      </c>
      <c r="F14" s="35" t="n">
        <v>1649291.0</v>
      </c>
      <c r="G14" s="35" t="n">
        <v>0.0</v>
      </c>
      <c r="H14" s="35" t="n">
        <v>1696790.0</v>
      </c>
      <c r="I14" s="35" t="n">
        <v>1565345.0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008</t>
          </r>
        </is>
      </c>
      <c r="D15" s="34" t="inlineStr">
        <is>
          <r>
            <rPr>
              <rFont val="Times New Roman"/>
              <sz val="10.0"/>
            </rPr>
            <t xml:space="preserve">Servicio Nacional del Patrimonio Cultural</t>
          </r>
        </is>
      </c>
      <c r="E15" s="35" t="n">
        <v>1649281.0</v>
      </c>
      <c r="F15" s="35" t="n">
        <v>1649281.0</v>
      </c>
      <c r="G15" s="35" t="n">
        <v>0.0</v>
      </c>
      <c r="H15" s="35" t="n">
        <v>1696780.0</v>
      </c>
      <c r="I15" s="35" t="n">
        <v>1565335.0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201</t>
          </r>
        </is>
      </c>
      <c r="D16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6" s="35" t="n">
        <v>10.0</v>
      </c>
      <c r="F16" s="35" t="n">
        <v>10.0</v>
      </c>
      <c r="G16" s="35" t="n">
        <v>0.0</v>
      </c>
      <c r="H16" s="35" t="n">
        <v>10.0</v>
      </c>
      <c r="I16" s="35" t="n">
        <v>10.0</v>
      </c>
      <c r="J16" s="37" t="inlineStr"/>
      <c r="K16" s="36" t="inlineStr">
        <f/>
        <is/>
      </c>
      <c r="L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08</t>
          </r>
        </is>
      </c>
      <c r="B17" s="33" t="inlineStr">
        <is/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7" s="35" t="n">
        <v>906887.0</v>
      </c>
      <c r="F17" s="35" t="n">
        <v>906887.0</v>
      </c>
      <c r="G17" s="35" t="n">
        <v>325212.0</v>
      </c>
      <c r="H17" s="35" t="n">
        <v>906887.0</v>
      </c>
      <c r="I17" s="35" t="n">
        <v>906907.0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01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7" t="inlineStr"/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02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19" s="35" t="n">
        <v>10.0</v>
      </c>
      <c r="F19" s="35" t="n">
        <v>10.0</v>
      </c>
      <c r="G19" s="35" t="n">
        <v>39.0</v>
      </c>
      <c r="H19" s="35" t="n">
        <v>10.0</v>
      </c>
      <c r="I19" s="35" t="n">
        <v>10.0</v>
      </c>
      <c r="J19" s="37" t="inlineStr"/>
      <c r="K19" s="36" t="inlineStr">
        <f/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99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</t>
          </r>
        </is>
      </c>
      <c r="E20" s="35" t="n">
        <v>906867.0</v>
      </c>
      <c r="F20" s="35" t="n">
        <v>906867.0</v>
      </c>
      <c r="G20" s="35" t="n">
        <v>325173.0</v>
      </c>
      <c r="H20" s="35" t="n">
        <v>906867.0</v>
      </c>
      <c r="I20" s="35" t="n">
        <v>906887.0</v>
      </c>
      <c r="J20" s="35" t="inlineStr">
        <f>I20-H20</f>
        <is/>
      </c>
      <c r="K20" s="36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09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APORTE FISCAL</t>
          </r>
        </is>
      </c>
      <c r="E21" s="35" t="n">
        <v>3.9736943E7</v>
      </c>
      <c r="F21" s="35" t="n">
        <v>4.3974632E7</v>
      </c>
      <c r="G21" s="35" t="n">
        <v>1.6769361E7</v>
      </c>
      <c r="H21" s="35" t="n">
        <v>4.0907464E7</v>
      </c>
      <c r="I21" s="35" t="n">
        <v>3.1353856E7</v>
      </c>
      <c r="J21" s="35" t="inlineStr">
        <f>I21-H21</f>
        <is/>
      </c>
      <c r="K21" s="36" t="inlineStr">
        <f>(J21/H21)</f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01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Libre</t>
          </r>
        </is>
      </c>
      <c r="E22" s="35" t="n">
        <v>3.9736943E7</v>
      </c>
      <c r="F22" s="35" t="n">
        <v>4.3974632E7</v>
      </c>
      <c r="G22" s="35" t="n">
        <v>1.6769361E7</v>
      </c>
      <c r="H22" s="35" t="n">
        <v>4.0907464E7</v>
      </c>
      <c r="I22" s="35" t="n">
        <v>3.1353856E7</v>
      </c>
      <c r="J22" s="35" t="inlineStr">
        <f>I22-H22</f>
        <is/>
      </c>
      <c r="K22" s="36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15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3" s="35" t="n">
        <v>20.0</v>
      </c>
      <c r="F23" s="35" t="n">
        <v>20.0</v>
      </c>
      <c r="G23" s="35" t="n">
        <v>0.0</v>
      </c>
      <c r="H23" s="35" t="n">
        <v>20.0</v>
      </c>
      <c r="I23" s="35" t="n">
        <v>20.0</v>
      </c>
      <c r="J23" s="37" t="inlineStr"/>
      <c r="K23" s="36" t="inlineStr">
        <f/>
        <is/>
      </c>
      <c r="L23" s="3" t="inlineStr"/>
    </row>
    <row r="24" customHeight="1" ht="15">
      <c r="A24" s="29" t="inlineStr">
        <is/>
      </c>
      <c r="B24" s="29" t="inlineStr">
        <is/>
      </c>
      <c r="C24" s="29" t="inlineStr">
        <is/>
      </c>
      <c r="D24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4" s="31" t="n">
        <v>4.2293141E7</v>
      </c>
      <c r="F24" s="31" t="n">
        <v>4.653083E7</v>
      </c>
      <c r="G24" s="31" t="n">
        <v>1.7812042E7</v>
      </c>
      <c r="H24" s="31" t="n">
        <v>4.3511161E7</v>
      </c>
      <c r="I24" s="31" t="n">
        <v>3.3826128E7</v>
      </c>
      <c r="J24" s="31" t="inlineStr">
        <f>I24-H24</f>
        <is/>
      </c>
      <c r="K24" s="32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24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25" s="35" t="n">
        <v>3.5433173E7</v>
      </c>
      <c r="F25" s="35" t="n">
        <v>3.5133173E7</v>
      </c>
      <c r="G25" s="35" t="n">
        <v>1.1737096E7</v>
      </c>
      <c r="H25" s="35" t="n">
        <v>3.6453637E7</v>
      </c>
      <c r="I25" s="35" t="n">
        <v>2.9873683E7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02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Al Gobierno Central</t>
          </r>
        </is>
      </c>
      <c r="E26" s="35" t="n">
        <v>360.0</v>
      </c>
      <c r="F26" s="35" t="n">
        <v>131360.0</v>
      </c>
      <c r="G26" s="35" t="n">
        <v>900.0</v>
      </c>
      <c r="H26" s="35" t="n">
        <v>360.0</v>
      </c>
      <c r="I26" s="35" t="n">
        <v>420.0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001</t>
          </r>
        </is>
      </c>
      <c r="D27" s="34" t="inlineStr">
        <is>
          <r>
            <rPr>
              <rFont val="Times New Roman"/>
              <sz val="10.0"/>
            </rPr>
            <t xml:space="preserve">Servicios Locales de Educación</t>
          </r>
        </is>
      </c>
      <c r="E27" s="35" t="n">
        <v>360.0</v>
      </c>
      <c r="F27" s="35" t="n">
        <v>131360.0</v>
      </c>
      <c r="G27" s="35" t="n">
        <v>900.0</v>
      </c>
      <c r="H27" s="35" t="n">
        <v>360.0</v>
      </c>
      <c r="I27" s="35" t="n">
        <v>420.0</v>
      </c>
      <c r="J27" s="35" t="inlineStr">
        <f>I27-H27</f>
        <is/>
      </c>
      <c r="K27" s="36" t="inlineStr">
        <f>(J27/H27)</f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03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28" s="35" t="n">
        <v>7865117.0</v>
      </c>
      <c r="F28" s="35" t="n">
        <v>7734117.0</v>
      </c>
      <c r="G28" s="35" t="n">
        <v>2519452.0</v>
      </c>
      <c r="H28" s="35" t="n">
        <v>8091632.0</v>
      </c>
      <c r="I28" s="35" t="n">
        <v>4608115.0</v>
      </c>
      <c r="J28" s="35" t="inlineStr">
        <f>I28-H28</f>
        <is/>
      </c>
      <c r="K28" s="36" t="inlineStr">
        <f>(J28/H28)</f>
        <is/>
      </c>
      <c r="L28" s="3" t="inlineStr"/>
    </row>
    <row r="29" customHeight="1" ht="15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055</t>
          </r>
        </is>
      </c>
      <c r="D29" s="34" t="inlineStr">
        <is>
          <r>
            <rPr>
              <rFont val="Times New Roman"/>
              <sz val="10.0"/>
            </rPr>
            <t xml:space="preserve">Educación Técnico Profesional Pública</t>
          </r>
        </is>
      </c>
      <c r="E29" s="35" t="n">
        <v>2023673.0</v>
      </c>
      <c r="F29" s="35" t="n">
        <v>2023673.0</v>
      </c>
      <c r="G29" s="35" t="n">
        <v>1376450.0</v>
      </c>
      <c r="H29" s="35" t="n">
        <v>2081955.0</v>
      </c>
      <c r="I29" s="35" t="n">
        <v>2015083.0</v>
      </c>
      <c r="J29" s="35" t="inlineStr">
        <f>I29-H29</f>
        <is/>
      </c>
      <c r="K29" s="36" t="inlineStr">
        <f>(J29/H29)</f>
        <is/>
      </c>
      <c r="L29" s="3" t="inlineStr"/>
    </row>
    <row r="30" customHeight="1" ht="15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621</t>
          </r>
        </is>
      </c>
      <c r="D30" s="34" t="inlineStr">
        <is>
          <r>
            <rPr>
              <rFont val="Times New Roman"/>
              <sz val="10.0"/>
            </rPr>
            <t xml:space="preserve">Programa Educación Técnico Profesional</t>
          </r>
        </is>
      </c>
      <c r="E30" s="35" t="n">
        <v>885948.0</v>
      </c>
      <c r="F30" s="35" t="n">
        <v>885948.0</v>
      </c>
      <c r="G30" s="35" t="n">
        <v>730219.0</v>
      </c>
      <c r="H30" s="35" t="n">
        <v>911463.0</v>
      </c>
      <c r="I30" s="35" t="n">
        <v>911463.0</v>
      </c>
      <c r="J30" s="37" t="inlineStr"/>
      <c r="K30" s="36" t="inlineStr">
        <f/>
        <is/>
      </c>
      <c r="L30" s="3" t="inlineStr"/>
    </row>
    <row r="31" customHeight="1" ht="15">
      <c r="A31" s="33" t="inlineStr">
        <is/>
      </c>
      <c r="B31" s="33" t="inlineStr">
        <is/>
      </c>
      <c r="C31" s="33" t="inlineStr">
        <is>
          <r>
            <rPr>
              <rFont val="Times New Roman"/>
              <sz val="10.0"/>
            </rPr>
            <t xml:space="preserve">904</t>
          </r>
        </is>
      </c>
      <c r="D31" s="34" t="inlineStr">
        <is>
          <r>
            <rPr>
              <rFont val="Times New Roman"/>
              <sz val="10.0"/>
            </rPr>
            <t xml:space="preserve">Transporte Escolar Rural</t>
          </r>
        </is>
      </c>
      <c r="E31" s="35" t="n">
        <v>1634496.0</v>
      </c>
      <c r="F31" s="35" t="n">
        <v>1503496.0</v>
      </c>
      <c r="G31" s="35" t="n">
        <v>162600.0</v>
      </c>
      <c r="H31" s="35" t="n">
        <v>1681569.0</v>
      </c>
      <c r="I31" s="35" t="n">
        <v>1681569.0</v>
      </c>
      <c r="J31" s="37" t="inlineStr"/>
      <c r="K31" s="36" t="inlineStr">
        <f/>
        <is/>
      </c>
      <c r="L31" s="3" t="inlineStr"/>
    </row>
    <row r="32" customHeight="1" ht="27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907</t>
          </r>
        </is>
      </c>
      <c r="D32" s="34" t="inlineStr">
        <is>
          <r>
            <rPr>
              <rFont val="Times New Roman"/>
              <sz val="10.0"/>
            </rPr>
            <t xml:space="preserve">Programa de Bienestar Socioemocional y Educación Integral</t>
          </r>
        </is>
      </c>
      <c r="E32" s="35" t="n">
        <v>3321000.0</v>
      </c>
      <c r="F32" s="35" t="n">
        <v>3321000.0</v>
      </c>
      <c r="G32" s="35" t="n">
        <v>250183.0</v>
      </c>
      <c r="H32" s="35" t="n">
        <v>3416645.0</v>
      </c>
      <c r="I32" s="35" t="n">
        <v>0.0</v>
      </c>
      <c r="J32" s="35" t="inlineStr">
        <f>I32-H32</f>
        <is/>
      </c>
      <c r="K32" s="36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07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A Organismos Internacionales</t>
          </r>
        </is>
      </c>
      <c r="E33" s="35" t="n">
        <v>647339.0</v>
      </c>
      <c r="F33" s="35" t="n">
        <v>647339.0</v>
      </c>
      <c r="G33" s="35" t="n">
        <v>638415.0</v>
      </c>
      <c r="H33" s="35" t="n">
        <v>665982.0</v>
      </c>
      <c r="I33" s="35" t="n">
        <v>593442.0</v>
      </c>
      <c r="J33" s="35" t="inlineStr">
        <f>I33-H33</f>
        <is/>
      </c>
      <c r="K33" s="36" t="inlineStr">
        <f>(J33/H33)</f>
        <is/>
      </c>
      <c r="L33" s="3" t="inlineStr"/>
    </row>
    <row r="34" customHeight="1" ht="15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001</t>
          </r>
        </is>
      </c>
      <c r="D34" s="34" t="inlineStr">
        <is>
          <r>
            <rPr>
              <rFont val="Times New Roman"/>
              <sz val="10.0"/>
            </rPr>
            <t xml:space="preserve">Convenios con Organismos Internacionales</t>
          </r>
        </is>
      </c>
      <c r="E34" s="35" t="n">
        <v>647339.0</v>
      </c>
      <c r="F34" s="35" t="n">
        <v>647339.0</v>
      </c>
      <c r="G34" s="35" t="n">
        <v>638415.0</v>
      </c>
      <c r="H34" s="35" t="n">
        <v>665982.0</v>
      </c>
      <c r="I34" s="35" t="n">
        <v>593442.0</v>
      </c>
      <c r="J34" s="35" t="inlineStr">
        <f>I34-H34</f>
        <is/>
      </c>
      <c r="K34" s="36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09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E35" s="35" t="n">
        <v>2.6920357E7</v>
      </c>
      <c r="F35" s="35" t="n">
        <v>2.6620357E7</v>
      </c>
      <c r="G35" s="35" t="n">
        <v>8578329.0</v>
      </c>
      <c r="H35" s="35" t="n">
        <v>2.7695663E7</v>
      </c>
      <c r="I35" s="35" t="n">
        <v>2.4671706E7</v>
      </c>
      <c r="J35" s="35" t="inlineStr">
        <f>I35-H35</f>
        <is/>
      </c>
      <c r="K35" s="36" t="inlineStr">
        <f>(J35/H35)</f>
        <is/>
      </c>
      <c r="L35" s="3" t="inlineStr"/>
    </row>
    <row r="36" customHeight="1" ht="15">
      <c r="A36" s="33" t="inlineStr">
        <is/>
      </c>
      <c r="B36" s="33" t="inlineStr">
        <is/>
      </c>
      <c r="C36" s="33" t="inlineStr">
        <is>
          <r>
            <rPr>
              <rFont val="Times New Roman"/>
              <sz val="10.0"/>
            </rPr>
            <t xml:space="preserve">053</t>
          </r>
        </is>
      </c>
      <c r="D36" s="34" t="inlineStr">
        <is>
          <r>
            <rPr>
              <rFont val="Times New Roman"/>
              <sz val="10.0"/>
            </rPr>
            <t xml:space="preserve">Asesoría y Apoyo a la Educación Escolar Pública</t>
          </r>
        </is>
      </c>
      <c r="E36" s="35" t="n">
        <v>6656385.0</v>
      </c>
      <c r="F36" s="35" t="n">
        <v>6356385.0</v>
      </c>
      <c r="G36" s="35" t="n">
        <v>1846002.0</v>
      </c>
      <c r="H36" s="35" t="n">
        <v>6848089.0</v>
      </c>
      <c r="I36" s="35" t="n">
        <v>5556884.0</v>
      </c>
      <c r="J36" s="35" t="inlineStr">
        <f>I36-H36</f>
        <is/>
      </c>
      <c r="K36" s="36" t="inlineStr">
        <f>(J36/H36)</f>
        <is/>
      </c>
      <c r="L36" s="3" t="inlineStr"/>
    </row>
    <row r="37" customHeight="1" ht="15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089</t>
          </r>
        </is>
      </c>
      <c r="D37" s="34" t="inlineStr">
        <is>
          <r>
            <rPr>
              <rFont val="Times New Roman"/>
              <sz val="10.0"/>
            </rPr>
            <t xml:space="preserve">Desarrollo Curricular</t>
          </r>
        </is>
      </c>
      <c r="E37" s="35" t="n">
        <v>832603.0</v>
      </c>
      <c r="F37" s="35" t="n">
        <v>832603.0</v>
      </c>
      <c r="G37" s="35" t="n">
        <v>23160.0</v>
      </c>
      <c r="H37" s="35" t="n">
        <v>856582.0</v>
      </c>
      <c r="I37" s="35" t="n">
        <v>613271.0</v>
      </c>
      <c r="J37" s="35" t="inlineStr">
        <f>I37-H37</f>
        <is/>
      </c>
      <c r="K37" s="36" t="inlineStr">
        <f>(J37/H37)</f>
        <is/>
      </c>
      <c r="L37" s="3" t="inlineStr"/>
    </row>
    <row r="38" customHeight="1" ht="15">
      <c r="A38" s="33" t="inlineStr">
        <is/>
      </c>
      <c r="B38" s="33" t="inlineStr">
        <is/>
      </c>
      <c r="C38" s="33" t="inlineStr">
        <is>
          <r>
            <rPr>
              <rFont val="Times New Roman"/>
              <sz val="10.0"/>
            </rPr>
            <t xml:space="preserve">099</t>
          </r>
        </is>
      </c>
      <c r="D38" s="34" t="inlineStr">
        <is>
          <r>
            <rPr>
              <rFont val="Times New Roman"/>
              <sz val="10.0"/>
            </rPr>
            <t xml:space="preserve">Estándares de Aprendizaje Indicativos y de Gestión</t>
          </r>
        </is>
      </c>
      <c r="E38" s="35" t="n">
        <v>150938.0</v>
      </c>
      <c r="F38" s="35" t="n">
        <v>150938.0</v>
      </c>
      <c r="G38" s="35" t="n">
        <v>130.0</v>
      </c>
      <c r="H38" s="35" t="n">
        <v>155285.0</v>
      </c>
      <c r="I38" s="35" t="n">
        <v>155285.0</v>
      </c>
      <c r="J38" s="37" t="inlineStr"/>
      <c r="K38" s="36" t="inlineStr">
        <f/>
        <is/>
      </c>
      <c r="L38" s="3" t="inlineStr"/>
    </row>
    <row r="39" customHeight="1" ht="15">
      <c r="A39" s="33" t="inlineStr">
        <is/>
      </c>
      <c r="B39" s="33" t="inlineStr">
        <is/>
      </c>
      <c r="C39" s="33" t="inlineStr">
        <is>
          <r>
            <rPr>
              <rFont val="Times New Roman"/>
              <sz val="10.0"/>
            </rPr>
            <t xml:space="preserve">385</t>
          </r>
        </is>
      </c>
      <c r="D39" s="34" t="inlineStr">
        <is>
          <r>
            <rPr>
              <rFont val="Times New Roman"/>
              <sz val="10.0"/>
            </rPr>
            <t xml:space="preserve">Programa de Educación Intercultural Bilingue</t>
          </r>
        </is>
      </c>
      <c r="E39" s="35" t="n">
        <v>1649281.0</v>
      </c>
      <c r="F39" s="35" t="n">
        <v>1649281.0</v>
      </c>
      <c r="G39" s="35" t="n">
        <v>203967.0</v>
      </c>
      <c r="H39" s="35" t="n">
        <v>1696780.0</v>
      </c>
      <c r="I39" s="35" t="n">
        <v>1133239.0</v>
      </c>
      <c r="J39" s="35" t="inlineStr">
        <f>I39-H39</f>
        <is/>
      </c>
      <c r="K39" s="36" t="inlineStr">
        <f>(J39/H39)</f>
        <is/>
      </c>
      <c r="L39" s="3" t="inlineStr"/>
    </row>
    <row r="40" customHeight="1" ht="15">
      <c r="A40" s="33" t="inlineStr">
        <is/>
      </c>
      <c r="B40" s="33" t="inlineStr">
        <is/>
      </c>
      <c r="C40" s="33" t="inlineStr">
        <is>
          <r>
            <rPr>
              <rFont val="Times New Roman"/>
              <sz val="10.0"/>
            </rPr>
            <t xml:space="preserve">517</t>
          </r>
        </is>
      </c>
      <c r="D40" s="34" t="inlineStr">
        <is>
          <r>
            <rPr>
              <rFont val="Times New Roman"/>
              <sz val="10.0"/>
            </rPr>
            <t xml:space="preserve">Fortalecimiento del Aprendizaje del Inglés</t>
          </r>
        </is>
      </c>
      <c r="E40" s="35" t="n">
        <v>606613.0</v>
      </c>
      <c r="F40" s="35" t="n">
        <v>606613.0</v>
      </c>
      <c r="G40" s="35" t="n">
        <v>249604.0</v>
      </c>
      <c r="H40" s="35" t="n">
        <v>624083.0</v>
      </c>
      <c r="I40" s="35" t="n">
        <v>0.0</v>
      </c>
      <c r="J40" s="35" t="inlineStr">
        <f>I40-H40</f>
        <is/>
      </c>
      <c r="K40" s="36" t="inlineStr">
        <f>(J40/H40)</f>
        <is/>
      </c>
      <c r="L40" s="3" t="inlineStr"/>
    </row>
    <row r="41" customHeight="1" ht="15">
      <c r="A41" s="33" t="inlineStr">
        <is/>
      </c>
      <c r="B41" s="33" t="inlineStr">
        <is/>
      </c>
      <c r="C41" s="33" t="inlineStr">
        <is>
          <r>
            <rPr>
              <rFont val="Times New Roman"/>
              <sz val="10.0"/>
            </rPr>
            <t xml:space="preserve">531</t>
          </r>
        </is>
      </c>
      <c r="D41" s="34" t="inlineStr">
        <is>
          <r>
            <rPr>
              <rFont val="Times New Roman"/>
              <sz val="10.0"/>
            </rPr>
            <t xml:space="preserve">Supervisión Técnico Pedagógica</t>
          </r>
        </is>
      </c>
      <c r="E41" s="35" t="n">
        <v>545661.0</v>
      </c>
      <c r="F41" s="35" t="n">
        <v>545661.0</v>
      </c>
      <c r="G41" s="35" t="n">
        <v>126205.0</v>
      </c>
      <c r="H41" s="35" t="n">
        <v>561376.0</v>
      </c>
      <c r="I41" s="35" t="n">
        <v>561376.0</v>
      </c>
      <c r="J41" s="37" t="inlineStr"/>
      <c r="K41" s="36" t="inlineStr">
        <f/>
        <is/>
      </c>
      <c r="L41" s="3" t="inlineStr"/>
    </row>
    <row r="42" customHeight="1" ht="15">
      <c r="A42" s="33" t="inlineStr">
        <is/>
      </c>
      <c r="B42" s="33" t="inlineStr">
        <is/>
      </c>
      <c r="C42" s="33" t="inlineStr">
        <is>
          <r>
            <rPr>
              <rFont val="Times New Roman"/>
              <sz val="10.0"/>
            </rPr>
            <t xml:space="preserve">901</t>
          </r>
        </is>
      </c>
      <c r="D42" s="34" t="inlineStr">
        <is>
          <r>
            <rPr>
              <rFont val="Times New Roman"/>
              <sz val="10.0"/>
            </rPr>
            <t xml:space="preserve">Asesoría y Apoyo a la Educación Escolar</t>
          </r>
        </is>
      </c>
      <c r="E42" s="35" t="n">
        <v>2644777.0</v>
      </c>
      <c r="F42" s="35" t="n">
        <v>2644777.0</v>
      </c>
      <c r="G42" s="35" t="n">
        <v>948840.0</v>
      </c>
      <c r="H42" s="35" t="n">
        <v>2720947.0</v>
      </c>
      <c r="I42" s="35" t="n">
        <v>2648032.0</v>
      </c>
      <c r="J42" s="35" t="inlineStr">
        <f>I42-H42</f>
        <is/>
      </c>
      <c r="K42" s="36" t="inlineStr">
        <f>(J42/H42)</f>
        <is/>
      </c>
      <c r="L42" s="3" t="inlineStr"/>
    </row>
    <row r="43" customHeight="1" ht="15">
      <c r="A43" s="33" t="inlineStr">
        <is/>
      </c>
      <c r="B43" s="33" t="inlineStr">
        <is/>
      </c>
      <c r="C43" s="33" t="inlineStr">
        <is>
          <r>
            <rPr>
              <rFont val="Times New Roman"/>
              <sz val="10.0"/>
            </rPr>
            <t xml:space="preserve">902</t>
          </r>
        </is>
      </c>
      <c r="D43" s="34" t="inlineStr">
        <is>
          <r>
            <rPr>
              <rFont val="Times New Roman"/>
              <sz val="10.0"/>
            </rPr>
            <t xml:space="preserve">Educación de Adultos y Reinserción Escolar</t>
          </r>
        </is>
      </c>
      <c r="E43" s="35" t="n">
        <v>1.1974887E7</v>
      </c>
      <c r="F43" s="35" t="n">
        <v>1.1974887E7</v>
      </c>
      <c r="G43" s="35" t="n">
        <v>4625777.0</v>
      </c>
      <c r="H43" s="35" t="n">
        <v>1.2319764E7</v>
      </c>
      <c r="I43" s="35" t="n">
        <v>1.2015887E7</v>
      </c>
      <c r="J43" s="35" t="inlineStr">
        <f>I43-H43</f>
        <is/>
      </c>
      <c r="K43" s="36" t="inlineStr">
        <f>(J43/H43)</f>
        <is/>
      </c>
      <c r="L43" s="3" t="inlineStr"/>
    </row>
    <row r="44" customHeight="1" ht="27">
      <c r="A44" s="33" t="inlineStr">
        <is/>
      </c>
      <c r="B44" s="33" t="inlineStr">
        <is/>
      </c>
      <c r="C44" s="33" t="inlineStr">
        <is>
          <r>
            <rPr>
              <rFont val="Times New Roman"/>
              <sz val="10.0"/>
            </rPr>
            <t xml:space="preserve">903</t>
          </r>
        </is>
      </c>
      <c r="D44" s="34" t="inlineStr">
        <is>
          <r>
            <rPr>
              <rFont val="Times New Roman"/>
              <sz val="10.0"/>
            </rPr>
            <t xml:space="preserve">Transversalidad Educativa, Convivencia Escolar y Prevención del Consumo de Drogas</t>
          </r>
        </is>
      </c>
      <c r="E44" s="35" t="n">
        <v>1343712.0</v>
      </c>
      <c r="F44" s="35" t="n">
        <v>1343712.0</v>
      </c>
      <c r="G44" s="35" t="n">
        <v>554644.0</v>
      </c>
      <c r="H44" s="35" t="n">
        <v>1382411.0</v>
      </c>
      <c r="I44" s="35" t="n">
        <v>1607076.0</v>
      </c>
      <c r="J44" s="35" t="inlineStr">
        <f>I44-H44</f>
        <is/>
      </c>
      <c r="K44" s="36" t="inlineStr">
        <f>(J44/H44)</f>
        <is/>
      </c>
      <c r="L44" s="3" t="inlineStr"/>
    </row>
    <row r="45" customHeight="1" ht="15">
      <c r="A45" s="33" t="inlineStr">
        <is/>
      </c>
      <c r="B45" s="33" t="inlineStr">
        <is/>
      </c>
      <c r="C45" s="33" t="inlineStr">
        <is>
          <r>
            <rPr>
              <rFont val="Times New Roman"/>
              <sz val="10.0"/>
            </rPr>
            <t xml:space="preserve">908</t>
          </r>
        </is>
      </c>
      <c r="D45" s="34" t="inlineStr">
        <is>
          <r>
            <rPr>
              <rFont val="Times New Roman"/>
              <sz val="10.0"/>
            </rPr>
            <t xml:space="preserve">Liceos Emblemáticos</t>
          </r>
        </is>
      </c>
      <c r="E45" s="35" t="n">
        <v>515500.0</v>
      </c>
      <c r="F45" s="35" t="n">
        <v>515500.0</v>
      </c>
      <c r="G45" s="35" t="n">
        <v>0.0</v>
      </c>
      <c r="H45" s="35" t="n">
        <v>530346.0</v>
      </c>
      <c r="I45" s="35" t="n">
        <v>380656.0</v>
      </c>
      <c r="J45" s="35" t="inlineStr">
        <f>I45-H45</f>
        <is/>
      </c>
      <c r="K45" s="36" t="inlineStr">
        <f>(J45/H45)</f>
        <is/>
      </c>
      <c r="L45" s="3" t="inlineStr"/>
    </row>
    <row r="46" customHeight="1" ht="15">
      <c r="A46" s="33" t="inlineStr">
        <is>
          <r>
            <rPr>
              <rFont val="Times New Roman"/>
              <sz val="10.0"/>
            </rPr>
            <t xml:space="preserve">25</t>
          </r>
        </is>
      </c>
      <c r="B46" s="33" t="inlineStr">
        <is/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INTEGROS AL FISCO</t>
          </r>
        </is>
      </c>
      <c r="E46" s="35" t="n">
        <v>10.0</v>
      </c>
      <c r="F46" s="35" t="n">
        <v>10.0</v>
      </c>
      <c r="G46" s="35" t="n">
        <v>1136834.0</v>
      </c>
      <c r="H46" s="35" t="n">
        <v>10.0</v>
      </c>
      <c r="I46" s="35" t="n">
        <v>10.0</v>
      </c>
      <c r="J46" s="37" t="inlineStr"/>
      <c r="K46" s="36" t="inlineStr">
        <f/>
        <is/>
      </c>
      <c r="L46" s="3" t="inlineStr"/>
    </row>
    <row r="47" customHeight="1" ht="15">
      <c r="A47" s="33" t="inlineStr">
        <is/>
      </c>
      <c r="B47" s="33" t="inlineStr">
        <is>
          <r>
            <rPr>
              <rFont val="Times New Roman"/>
              <sz val="10.0"/>
            </rPr>
            <t xml:space="preserve">99</t>
          </r>
        </is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47" s="35" t="n">
        <v>10.0</v>
      </c>
      <c r="F47" s="35" t="n">
        <v>10.0</v>
      </c>
      <c r="G47" s="35" t="n">
        <v>1136834.0</v>
      </c>
      <c r="H47" s="35" t="n">
        <v>10.0</v>
      </c>
      <c r="I47" s="35" t="n">
        <v>10.0</v>
      </c>
      <c r="J47" s="37" t="inlineStr"/>
      <c r="K47" s="36" t="inlineStr">
        <f/>
        <is/>
      </c>
      <c r="L47" s="3" t="inlineStr"/>
    </row>
    <row r="48" customHeight="1" ht="15">
      <c r="A48" s="33" t="inlineStr">
        <is>
          <r>
            <rPr>
              <rFont val="Times New Roman"/>
              <sz val="10.0"/>
            </rPr>
            <t xml:space="preserve">33</t>
          </r>
        </is>
      </c>
      <c r="B48" s="33" t="inlineStr">
        <is/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TRANSFERENCIAS DE CAPITAL</t>
          </r>
        </is>
      </c>
      <c r="E48" s="35" t="n">
        <v>6859938.0</v>
      </c>
      <c r="F48" s="35" t="n">
        <v>6859938.0</v>
      </c>
      <c r="G48" s="35" t="n">
        <v>402686.0</v>
      </c>
      <c r="H48" s="35" t="n">
        <v>7057494.0</v>
      </c>
      <c r="I48" s="35" t="n">
        <v>3952415.0</v>
      </c>
      <c r="J48" s="35" t="inlineStr">
        <f>I48-H48</f>
        <is/>
      </c>
      <c r="K48" s="36" t="inlineStr">
        <f>(J48/H48)</f>
        <is/>
      </c>
      <c r="L48" s="3" t="inlineStr"/>
    </row>
    <row r="49" customHeight="1" ht="15">
      <c r="A49" s="33" t="inlineStr">
        <is/>
      </c>
      <c r="B49" s="33" t="inlineStr">
        <is>
          <r>
            <rPr>
              <rFont val="Times New Roman"/>
              <sz val="10.0"/>
            </rPr>
            <t xml:space="preserve">01</t>
          </r>
        </is>
      </c>
      <c r="C49" s="33" t="inlineStr">
        <is/>
      </c>
      <c r="D49" s="34" t="inlineStr">
        <is>
          <r>
            <rPr>
              <rFont val="Times New Roman"/>
              <sz val="10.0"/>
            </rPr>
            <t xml:space="preserve">Al Sector Privado</t>
          </r>
        </is>
      </c>
      <c r="E49" s="35" t="n">
        <v>6859578.0</v>
      </c>
      <c r="F49" s="35" t="n">
        <v>3375621.0</v>
      </c>
      <c r="G49" s="35" t="n">
        <v>402686.0</v>
      </c>
      <c r="H49" s="35" t="n">
        <v>7057134.0</v>
      </c>
      <c r="I49" s="35" t="n">
        <v>3951995.0</v>
      </c>
      <c r="J49" s="35" t="inlineStr">
        <f>I49-H49</f>
        <is/>
      </c>
      <c r="K49" s="36" t="inlineStr">
        <f>(J49/H49)</f>
        <is/>
      </c>
      <c r="L49" s="3" t="inlineStr"/>
    </row>
    <row r="50" customHeight="1" ht="27">
      <c r="A50" s="33" t="inlineStr">
        <is/>
      </c>
      <c r="B50" s="33" t="inlineStr">
        <is/>
      </c>
      <c r="C50" s="33" t="inlineStr">
        <is>
          <r>
            <rPr>
              <rFont val="Times New Roman"/>
              <sz val="10.0"/>
            </rPr>
            <t xml:space="preserve">105</t>
          </r>
        </is>
      </c>
      <c r="D50" s="34" t="inlineStr">
        <is>
          <r>
            <rPr>
              <rFont val="Times New Roman"/>
              <sz val="10.0"/>
            </rPr>
            <t xml:space="preserve">Equipamiento de Establecimientos de Educación Técnico - Profesional</t>
          </r>
        </is>
      </c>
      <c r="E50" s="35" t="n">
        <v>6859578.0</v>
      </c>
      <c r="F50" s="35" t="n">
        <v>3375621.0</v>
      </c>
      <c r="G50" s="35" t="n">
        <v>402686.0</v>
      </c>
      <c r="H50" s="35" t="n">
        <v>7057134.0</v>
      </c>
      <c r="I50" s="35" t="n">
        <v>3951995.0</v>
      </c>
      <c r="J50" s="35" t="inlineStr">
        <f>I50-H50</f>
        <is/>
      </c>
      <c r="K50" s="36" t="inlineStr">
        <f>(J50/H50)</f>
        <is/>
      </c>
      <c r="L50" s="3" t="inlineStr"/>
    </row>
    <row r="51" customHeight="1" ht="15">
      <c r="A51" s="33" t="inlineStr">
        <is/>
      </c>
      <c r="B51" s="33" t="inlineStr">
        <is>
          <r>
            <rPr>
              <rFont val="Times New Roman"/>
              <sz val="10.0"/>
            </rPr>
            <t xml:space="preserve">02</t>
          </r>
        </is>
      </c>
      <c r="C51" s="33" t="inlineStr">
        <is/>
      </c>
      <c r="D51" s="34" t="inlineStr">
        <is>
          <r>
            <rPr>
              <rFont val="Times New Roman"/>
              <sz val="10.0"/>
            </rPr>
            <t xml:space="preserve">Al Gobierno Central</t>
          </r>
        </is>
      </c>
      <c r="E51" s="35" t="n">
        <v>360.0</v>
      </c>
      <c r="F51" s="35" t="n">
        <v>3484317.0</v>
      </c>
      <c r="G51" s="35" t="n">
        <v>0.0</v>
      </c>
      <c r="H51" s="35" t="n">
        <v>360.0</v>
      </c>
      <c r="I51" s="35" t="n">
        <v>420.0</v>
      </c>
      <c r="J51" s="35" t="inlineStr">
        <f>I51-H51</f>
        <is/>
      </c>
      <c r="K51" s="36" t="inlineStr">
        <f>(J51/H51)</f>
        <is/>
      </c>
      <c r="L51" s="3" t="inlineStr"/>
    </row>
    <row r="52" customHeight="1" ht="15">
      <c r="A52" s="33" t="inlineStr">
        <is/>
      </c>
      <c r="B52" s="33" t="inlineStr">
        <is/>
      </c>
      <c r="C52" s="33" t="inlineStr">
        <is>
          <r>
            <rPr>
              <rFont val="Times New Roman"/>
              <sz val="10.0"/>
            </rPr>
            <t xml:space="preserve">001</t>
          </r>
        </is>
      </c>
      <c r="D52" s="34" t="inlineStr">
        <is>
          <r>
            <rPr>
              <rFont val="Times New Roman"/>
              <sz val="10.0"/>
            </rPr>
            <t xml:space="preserve">Servicios Locales de Educación</t>
          </r>
        </is>
      </c>
      <c r="E52" s="35" t="n">
        <v>360.0</v>
      </c>
      <c r="F52" s="35" t="n">
        <v>3484317.0</v>
      </c>
      <c r="G52" s="35" t="n">
        <v>0.0</v>
      </c>
      <c r="H52" s="35" t="n">
        <v>360.0</v>
      </c>
      <c r="I52" s="35" t="n">
        <v>420.0</v>
      </c>
      <c r="J52" s="35" t="inlineStr">
        <f>I52-H52</f>
        <is/>
      </c>
      <c r="K52" s="36" t="inlineStr">
        <f>(J52/H52)</f>
        <is/>
      </c>
      <c r="L52" s="3" t="inlineStr"/>
    </row>
    <row r="53" customHeight="1" ht="15">
      <c r="A53" s="33" t="inlineStr">
        <is>
          <r>
            <rPr>
              <rFont val="Times New Roman"/>
              <sz val="10.0"/>
            </rPr>
            <t xml:space="preserve">34</t>
          </r>
        </is>
      </c>
      <c r="B53" s="33" t="inlineStr">
        <is/>
      </c>
      <c r="C53" s="33" t="inlineStr">
        <is/>
      </c>
      <c r="D53" s="34" t="inlineStr">
        <is>
          <r>
            <rPr>
              <rFont val="Times New Roman"/>
              <sz val="10.0"/>
            </rPr>
            <t xml:space="preserve">SERVICIO DE LA DEUDA</t>
          </r>
        </is>
      </c>
      <c r="E53" s="35" t="n">
        <v>10.0</v>
      </c>
      <c r="F53" s="35" t="n">
        <v>4537699.0</v>
      </c>
      <c r="G53" s="35" t="n">
        <v>4535426.0</v>
      </c>
      <c r="H53" s="35" t="n">
        <v>10.0</v>
      </c>
      <c r="I53" s="35" t="n">
        <v>10.0</v>
      </c>
      <c r="J53" s="37" t="inlineStr"/>
      <c r="K53" s="36" t="inlineStr">
        <f/>
        <is/>
      </c>
      <c r="L53" s="3" t="inlineStr"/>
    </row>
    <row r="54" customHeight="1" ht="15">
      <c r="A54" s="33" t="inlineStr">
        <is/>
      </c>
      <c r="B54" s="33" t="inlineStr">
        <is>
          <r>
            <rPr>
              <rFont val="Times New Roman"/>
              <sz val="10.0"/>
            </rPr>
            <t xml:space="preserve">07</t>
          </r>
        </is>
      </c>
      <c r="C54" s="33" t="inlineStr">
        <is/>
      </c>
      <c r="D54" s="34" t="inlineStr">
        <is>
          <r>
            <rPr>
              <rFont val="Times New Roman"/>
              <sz val="10.0"/>
            </rPr>
            <t xml:space="preserve">Deuda Flotante</t>
          </r>
        </is>
      </c>
      <c r="E54" s="35" t="n">
        <v>10.0</v>
      </c>
      <c r="F54" s="35" t="n">
        <v>4537699.0</v>
      </c>
      <c r="G54" s="35" t="n">
        <v>4535426.0</v>
      </c>
      <c r="H54" s="35" t="n">
        <v>10.0</v>
      </c>
      <c r="I54" s="35" t="n">
        <v>10.0</v>
      </c>
      <c r="J54" s="37" t="inlineStr"/>
      <c r="K54" s="36" t="inlineStr">
        <f/>
        <is/>
      </c>
      <c r="L54" s="3" t="inlineStr"/>
    </row>
    <row r="55" customHeight="1" ht="15">
      <c r="A55" s="33" t="inlineStr">
        <is>
          <r>
            <rPr>
              <rFont val="Times New Roman"/>
              <sz val="10.0"/>
            </rPr>
            <t xml:space="preserve">35</t>
          </r>
        </is>
      </c>
      <c r="B55" s="33" t="inlineStr">
        <is/>
      </c>
      <c r="C55" s="33" t="inlineStr">
        <is/>
      </c>
      <c r="D55" s="34" t="inlineStr">
        <is>
          <r>
            <rPr>
              <rFont val="Times New Roman"/>
              <sz val="10.0"/>
            </rPr>
            <t xml:space="preserve">SALDO FINAL DE CAJA</t>
          </r>
        </is>
      </c>
      <c r="E55" s="35" t="n">
        <v>10.0</v>
      </c>
      <c r="F55" s="35" t="n">
        <v>10.0</v>
      </c>
      <c r="G55" s="35" t="n">
        <v>0.0</v>
      </c>
      <c r="H55" s="35" t="n">
        <v>10.0</v>
      </c>
      <c r="I55" s="35" t="n">
        <v>10.0</v>
      </c>
      <c r="J55" s="37" t="inlineStr"/>
      <c r="K55" s="36" t="inlineStr">
        <f/>
        <is/>
      </c>
      <c r="L55" s="3" t="inlineStr"/>
    </row>
    <row r="56" customHeight="1" ht="15">
      <c r="A56" s="37" t="inlineStr"/>
      <c r="B56" s="37" t="inlineStr"/>
      <c r="C56" s="37" t="inlineStr"/>
      <c r="D56" s="37" t="inlineStr"/>
      <c r="E56" s="37" t="inlineStr"/>
      <c r="F56" s="37" t="inlineStr"/>
      <c r="G56" s="37" t="inlineStr"/>
      <c r="H56" s="37" t="inlineStr"/>
      <c r="I56" s="37" t="inlineStr"/>
      <c r="J56" s="37" t="inlineStr"/>
      <c r="K56" s="37" t="inlineStr"/>
      <c r="L56" s="3" t="inlineStr"/>
    </row>
    <row r="57" customHeight="1" ht="15">
      <c r="A57" s="38" t="inlineStr"/>
      <c r="B57" s="38" t="inlineStr"/>
      <c r="C57" s="38" t="inlineStr"/>
      <c r="D57" s="38" t="inlineStr"/>
      <c r="E57" s="38" t="inlineStr"/>
      <c r="F57" s="38" t="inlineStr"/>
      <c r="G57" s="38" t="inlineStr"/>
      <c r="H57" s="38" t="inlineStr"/>
      <c r="I57" s="38" t="inlineStr"/>
      <c r="J57" s="38" t="inlineStr"/>
      <c r="K57" s="38" t="inlineStr"/>
      <c r="L57" s="3" t="inlineStr"/>
    </row>
    <row r="58" customHeight="1" ht="15">
      <c r="A58" s="3" t="inlineStr"/>
      <c r="B58" s="3" t="inlineStr"/>
      <c r="C58" s="3" t="inlineStr"/>
      <c r="D58" s="3" t="inlineStr"/>
      <c r="E58" s="3" t="inlineStr"/>
      <c r="F58" s="3" t="inlineStr"/>
      <c r="G58" s="3" t="inlineStr"/>
      <c r="H58" s="3" t="inlineStr"/>
      <c r="I58" s="3" t="inlineStr"/>
      <c r="J58" s="3" t="inlineStr"/>
      <c r="K58" s="3" t="inlineStr"/>
      <c r="L58" s="3" t="inlineStr"/>
    </row>
    <row r="59" customHeight="1" ht="15">
      <c r="A59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9" s="40" t="inlineStr"/>
      <c r="C59" s="40" t="inlineStr"/>
      <c r="D59" s="40" t="inlineStr"/>
      <c r="E59" s="41" t="n">
        <v>4.2293111E7</v>
      </c>
      <c r="F59" s="41" t="n">
        <v>4.1993111E7</v>
      </c>
      <c r="G59" s="41" t="n">
        <v>1.2139782E7</v>
      </c>
      <c r="H59" s="41" t="n">
        <v>4.3511131E7</v>
      </c>
      <c r="I59" s="41" t="n">
        <v>3.3826098E7</v>
      </c>
      <c r="J59" s="41" t="n">
        <v>-9685033.0</v>
      </c>
      <c r="K59" s="42" t="n">
        <v>-0.2225874799715043</v>
      </c>
      <c r="L59" s="3" t="inlineStr"/>
    </row>
    <row r="60" customHeight="1" ht="15">
      <c r="A60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60" s="44" t="inlineStr"/>
      <c r="C60" s="44" t="inlineStr"/>
      <c r="D60" s="44" t="inlineStr"/>
      <c r="E60" s="44" t="inlineStr"/>
      <c r="F60" s="44" t="inlineStr"/>
      <c r="G60" s="44" t="inlineStr"/>
      <c r="H60" s="44" t="inlineStr"/>
      <c r="I60" s="44" t="inlineStr"/>
      <c r="J60" s="3" t="inlineStr"/>
      <c r="K60" s="3" t="inlineStr"/>
      <c r="L60" s="3" t="inlineStr"/>
    </row>
    <row r="61" customHeight="1" ht="5">
      <c r="A61" s="3" t="inlineStr"/>
      <c r="B61" s="3" t="inlineStr"/>
      <c r="C61" s="3" t="inlineStr"/>
      <c r="D61" s="3" t="inlineStr"/>
      <c r="E61" s="3" t="inlineStr"/>
      <c r="F61" s="3" t="inlineStr"/>
      <c r="G61" s="3" t="inlineStr"/>
      <c r="H61" s="3" t="inlineStr"/>
      <c r="I61" s="3" t="inlineStr"/>
      <c r="J61" s="3" t="inlineStr"/>
      <c r="K61" s="3" t="inlineStr"/>
      <c r="L61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9:D59"/>
    <mergeCell ref="A60:I60"/>
  </mergeCells>
  <pageMargins left="0.0" right="0.0" top="0.0" bottom="0.0" header="0.0" footer="0.0"/>
  <pageSetup orientation="landscape"/>
  <drawing r:id="rIdDr1"/>
</worksheet>
</file>