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EDUCACIÓN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SUBSECRETARÍA DE EDUCACIÓN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1.91824757E8</v>
      </c>
      <c r="F12" s="31" t="n">
        <v>2.12513996E8</v>
      </c>
      <c r="G12" s="31" t="n">
        <v>1.44673826E8</v>
      </c>
      <c r="H12" s="31" t="n">
        <v>1.97349244E8</v>
      </c>
      <c r="I12" s="31" t="n">
        <v>1.70755278E8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9845490.0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9845490.0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9845490.0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06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RENTAS DE LA PROPIEDAD</t>
          </r>
        </is>
      </c>
      <c r="E16" s="35" t="n">
        <v>7329.0</v>
      </c>
      <c r="F16" s="35" t="n">
        <v>7329.0</v>
      </c>
      <c r="G16" s="35" t="n">
        <v>7934.0</v>
      </c>
      <c r="H16" s="35" t="n">
        <v>7329.0</v>
      </c>
      <c r="I16" s="35" t="n">
        <v>7329.0</v>
      </c>
      <c r="J16" s="36" t="inlineStr"/>
      <c r="K16" s="37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07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INGRESOS DE OPERACIÓN</t>
          </r>
        </is>
      </c>
      <c r="E17" s="35" t="n">
        <v>134330.0</v>
      </c>
      <c r="F17" s="35" t="n">
        <v>134330.0</v>
      </c>
      <c r="G17" s="35" t="n">
        <v>5899.0</v>
      </c>
      <c r="H17" s="35" t="n">
        <v>134330.0</v>
      </c>
      <c r="I17" s="35" t="n">
        <v>134330.0</v>
      </c>
      <c r="J17" s="36" t="inlineStr"/>
      <c r="K17" s="37" t="inlineStr">
        <f/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08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8" s="35" t="n">
        <v>1809542.0</v>
      </c>
      <c r="F18" s="35" t="n">
        <v>1809542.0</v>
      </c>
      <c r="G18" s="35" t="n">
        <v>2618730.0</v>
      </c>
      <c r="H18" s="35" t="n">
        <v>1809542.0</v>
      </c>
      <c r="I18" s="35" t="n">
        <v>1809542.0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9" s="35" t="n">
        <v>10.0</v>
      </c>
      <c r="F19" s="35" t="n">
        <v>10.0</v>
      </c>
      <c r="G19" s="35" t="n">
        <v>1880381.0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02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0" s="35" t="n">
        <v>10.0</v>
      </c>
      <c r="F20" s="35" t="n">
        <v>10.0</v>
      </c>
      <c r="G20" s="35" t="n">
        <v>218016.0</v>
      </c>
      <c r="H20" s="35" t="n">
        <v>10.0</v>
      </c>
      <c r="I20" s="35" t="n">
        <v>10.0</v>
      </c>
      <c r="J20" s="36" t="inlineStr"/>
      <c r="K20" s="37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99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Otros</t>
          </r>
        </is>
      </c>
      <c r="E21" s="35" t="n">
        <v>1809522.0</v>
      </c>
      <c r="F21" s="35" t="n">
        <v>1809522.0</v>
      </c>
      <c r="G21" s="35" t="n">
        <v>520333.0</v>
      </c>
      <c r="H21" s="35" t="n">
        <v>1809522.0</v>
      </c>
      <c r="I21" s="35" t="n">
        <v>1809522.0</v>
      </c>
      <c r="J21" s="36" t="inlineStr"/>
      <c r="K21" s="37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1.89864004E8</v>
      </c>
      <c r="F22" s="35" t="n">
        <v>2.10553243E8</v>
      </c>
      <c r="G22" s="35" t="n">
        <v>1.32195773E8</v>
      </c>
      <c r="H22" s="35" t="n">
        <v>1.95388491E8</v>
      </c>
      <c r="I22" s="35" t="n">
        <v>1.68794535E8</v>
      </c>
      <c r="J22" s="35" t="inlineStr">
        <f>I22-H22</f>
        <is/>
      </c>
      <c r="K22" s="37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1.89864004E8</v>
      </c>
      <c r="F23" s="35" t="n">
        <v>2.10553243E8</v>
      </c>
      <c r="G23" s="35" t="n">
        <v>1.32195773E8</v>
      </c>
      <c r="H23" s="35" t="n">
        <v>1.95388491E8</v>
      </c>
      <c r="I23" s="35" t="n">
        <v>1.68794535E8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4" s="35" t="n">
        <v>9522.0</v>
      </c>
      <c r="F24" s="35" t="n">
        <v>9522.0</v>
      </c>
      <c r="G24" s="35" t="n">
        <v>0.0</v>
      </c>
      <c r="H24" s="35" t="n">
        <v>9522.0</v>
      </c>
      <c r="I24" s="35" t="n">
        <v>9522.0</v>
      </c>
      <c r="J24" s="36" t="inlineStr"/>
      <c r="K24" s="37" t="inlineStr">
        <f/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10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5" s="35" t="n">
        <v>9522.0</v>
      </c>
      <c r="F25" s="35" t="n">
        <v>9522.0</v>
      </c>
      <c r="G25" s="35" t="n">
        <v>0.0</v>
      </c>
      <c r="H25" s="35" t="n">
        <v>9522.0</v>
      </c>
      <c r="I25" s="35" t="n">
        <v>9522.0</v>
      </c>
      <c r="J25" s="36" t="inlineStr"/>
      <c r="K25" s="37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15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6" s="35" t="n">
        <v>20.0</v>
      </c>
      <c r="F26" s="35" t="n">
        <v>20.0</v>
      </c>
      <c r="G26" s="35" t="n">
        <v>0.0</v>
      </c>
      <c r="H26" s="35" t="n">
        <v>20.0</v>
      </c>
      <c r="I26" s="35" t="n">
        <v>10.0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29" t="inlineStr">
        <is/>
      </c>
      <c r="B27" s="29" t="inlineStr">
        <is/>
      </c>
      <c r="C27" s="29" t="inlineStr">
        <is/>
      </c>
      <c r="D27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7" s="31" t="n">
        <v>1.91824757E8</v>
      </c>
      <c r="F27" s="31" t="n">
        <v>2.12513996E8</v>
      </c>
      <c r="G27" s="31" t="n">
        <v>1.42572834E8</v>
      </c>
      <c r="H27" s="31" t="n">
        <v>1.97349244E8</v>
      </c>
      <c r="I27" s="31" t="n">
        <v>1.70755278E8</v>
      </c>
      <c r="J27" s="31" t="inlineStr">
        <f>I27-H27</f>
        <is/>
      </c>
      <c r="K27" s="32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21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GASTOS EN PERSONAL</t>
          </r>
        </is>
      </c>
      <c r="E28" s="35" t="n">
        <v>1.14709075E8</v>
      </c>
      <c r="F28" s="35" t="n">
        <v>1.10214979E8</v>
      </c>
      <c r="G28" s="35" t="n">
        <v>7.2062236E7</v>
      </c>
      <c r="H28" s="35" t="n">
        <v>1.18012696E8</v>
      </c>
      <c r="I28" s="35" t="n">
        <v>1.17698572E8</v>
      </c>
      <c r="J28" s="35" t="inlineStr">
        <f>I28-H28</f>
        <is/>
      </c>
      <c r="K28" s="37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22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9" s="35" t="n">
        <v>1.2676105E7</v>
      </c>
      <c r="F29" s="35" t="n">
        <v>1.2676105E7</v>
      </c>
      <c r="G29" s="35" t="n">
        <v>7186344.0</v>
      </c>
      <c r="H29" s="35" t="n">
        <v>1.3041177E7</v>
      </c>
      <c r="I29" s="35" t="n">
        <v>1.2997826E7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23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0" s="35" t="n">
        <v>10.0</v>
      </c>
      <c r="F30" s="35" t="n">
        <v>10.0</v>
      </c>
      <c r="G30" s="35" t="n">
        <v>0.0</v>
      </c>
      <c r="H30" s="35" t="n">
        <v>10.0</v>
      </c>
      <c r="I30" s="35" t="n">
        <v>10.0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1" s="35" t="n">
        <v>10.0</v>
      </c>
      <c r="F31" s="35" t="n">
        <v>10.0</v>
      </c>
      <c r="G31" s="35" t="n">
        <v>0.0</v>
      </c>
      <c r="H31" s="35" t="n">
        <v>10.0</v>
      </c>
      <c r="I31" s="35" t="n">
        <v>10.0</v>
      </c>
      <c r="J31" s="36" t="inlineStr"/>
      <c r="K31" s="37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24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2" s="35" t="n">
        <v>5.9218705E7</v>
      </c>
      <c r="F32" s="35" t="n">
        <v>7.8354639E7</v>
      </c>
      <c r="G32" s="35" t="n">
        <v>5.4139846E7</v>
      </c>
      <c r="H32" s="35" t="n">
        <v>6.0924194E7</v>
      </c>
      <c r="I32" s="35" t="n">
        <v>3.4928517E7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01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Al Sector Privado</t>
          </r>
        </is>
      </c>
      <c r="E33" s="35" t="n">
        <v>5.459428E7</v>
      </c>
      <c r="F33" s="35" t="n">
        <v>7.3730214E7</v>
      </c>
      <c r="G33" s="35" t="n">
        <v>5.1193671E7</v>
      </c>
      <c r="H33" s="35" t="n">
        <v>5.6166596E7</v>
      </c>
      <c r="I33" s="35" t="n">
        <v>3.0859629E7</v>
      </c>
      <c r="J33" s="35" t="inlineStr">
        <f>I33-H33</f>
        <is/>
      </c>
      <c r="K33" s="37" t="inlineStr">
        <f>(J33/H33)</f>
        <is/>
      </c>
      <c r="L33" s="3" t="inlineStr"/>
    </row>
    <row r="34" customHeight="1" ht="27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002</t>
          </r>
        </is>
      </c>
      <c r="D34" s="34" t="inlineStr">
        <is>
          <r>
            <rPr>
              <rFont val="Times New Roman"/>
              <sz val="10.0"/>
            </rPr>
            <t xml:space="preserve">Premio al Mérito Juan Vilches Jimenez, D.S.(Ed.) N°391/2003</t>
          </r>
        </is>
      </c>
      <c r="E34" s="35" t="n">
        <v>1828.0</v>
      </c>
      <c r="F34" s="35" t="n">
        <v>1828.0</v>
      </c>
      <c r="G34" s="35" t="n">
        <v>0.0</v>
      </c>
      <c r="H34" s="35" t="n">
        <v>1881.0</v>
      </c>
      <c r="I34" s="35" t="n">
        <v>1881.0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021</t>
          </r>
        </is>
      </c>
      <c r="D35" s="34" t="inlineStr">
        <is>
          <r>
            <rPr>
              <rFont val="Times New Roman"/>
              <sz val="10.0"/>
            </rPr>
            <t xml:space="preserve">Liceos Bicentenario de Excelencia</t>
          </r>
        </is>
      </c>
      <c r="E35" s="35" t="n">
        <v>2000000.0</v>
      </c>
      <c r="F35" s="35" t="n">
        <v>2000000.0</v>
      </c>
      <c r="G35" s="35" t="n">
        <v>200135.0</v>
      </c>
      <c r="H35" s="35" t="n">
        <v>2057600.0</v>
      </c>
      <c r="I35" s="35" t="n">
        <v>1671800.0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184</t>
          </r>
        </is>
      </c>
      <c r="D36" s="34" t="inlineStr">
        <is>
          <r>
            <rPr>
              <rFont val="Times New Roman"/>
              <sz val="10.0"/>
            </rPr>
            <t xml:space="preserve">Instituto de Chile</t>
          </r>
        </is>
      </c>
      <c r="E36" s="35" t="n">
        <v>539674.0</v>
      </c>
      <c r="F36" s="35" t="n">
        <v>539674.0</v>
      </c>
      <c r="G36" s="35" t="n">
        <v>314804.0</v>
      </c>
      <c r="H36" s="35" t="n">
        <v>555217.0</v>
      </c>
      <c r="I36" s="35" t="n">
        <v>555217.0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185</t>
          </r>
        </is>
      </c>
      <c r="D37" s="34" t="inlineStr">
        <is>
          <r>
            <rPr>
              <rFont val="Times New Roman"/>
              <sz val="10.0"/>
            </rPr>
            <t xml:space="preserve">Premios Nacionales y Premio Luis Cruz Martínez</t>
          </r>
        </is>
      </c>
      <c r="E37" s="35" t="n">
        <v>95017.0</v>
      </c>
      <c r="F37" s="35" t="n">
        <v>95017.0</v>
      </c>
      <c r="G37" s="35" t="n">
        <v>0.0</v>
      </c>
      <c r="H37" s="35" t="n">
        <v>97753.0</v>
      </c>
      <c r="I37" s="35" t="n">
        <v>130219.0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189</t>
          </r>
        </is>
      </c>
      <c r="D38" s="34" t="inlineStr">
        <is>
          <r>
            <rPr>
              <rFont val="Times New Roman"/>
              <sz val="10.0"/>
            </rPr>
            <t xml:space="preserve">Aplicación Artículo 34° transitorio, Ley N°21.040</t>
          </r>
        </is>
      </c>
      <c r="E38" s="35" t="n">
        <v>0.0</v>
      </c>
      <c r="F38" s="35" t="n">
        <v>1.9135934E7</v>
      </c>
      <c r="G38" s="35" t="n">
        <v>1.6340928E7</v>
      </c>
      <c r="H38" s="35" t="n">
        <v>0.0</v>
      </c>
      <c r="I38" s="35" t="n">
        <v>0.0</v>
      </c>
      <c r="J38" s="36" t="inlineStr"/>
      <c r="K38" s="37" t="inlineStr">
        <f/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991</t>
          </r>
        </is>
      </c>
      <c r="D39" s="34" t="inlineStr">
        <is>
          <r>
            <rPr>
              <rFont val="Times New Roman"/>
              <sz val="10.0"/>
            </rPr>
            <t xml:space="preserve">Aporte único Ley N° 21.728 (Deuda Histórica)</t>
          </r>
        </is>
      </c>
      <c r="E39" s="35" t="n">
        <v>5.1957761E7</v>
      </c>
      <c r="F39" s="35" t="n">
        <v>5.1957761E7</v>
      </c>
      <c r="G39" s="35" t="n">
        <v>3.4337804E7</v>
      </c>
      <c r="H39" s="35" t="n">
        <v>5.3454145E7</v>
      </c>
      <c r="I39" s="35" t="n">
        <v>2.8500512E7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02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Al Gobierno Central</t>
          </r>
        </is>
      </c>
      <c r="E40" s="35" t="n">
        <v>360.0</v>
      </c>
      <c r="F40" s="35" t="n">
        <v>360.0</v>
      </c>
      <c r="G40" s="35" t="n">
        <v>0.0</v>
      </c>
      <c r="H40" s="35" t="n">
        <v>360.0</v>
      </c>
      <c r="I40" s="35" t="n">
        <v>420.0</v>
      </c>
      <c r="J40" s="35" t="inlineStr">
        <f>I40-H40</f>
        <is/>
      </c>
      <c r="K40" s="37" t="inlineStr">
        <f>(J40/H40)</f>
        <is/>
      </c>
      <c r="L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001</t>
          </r>
        </is>
      </c>
      <c r="D41" s="34" t="inlineStr">
        <is>
          <r>
            <rPr>
              <rFont val="Times New Roman"/>
              <sz val="10.0"/>
            </rPr>
            <t xml:space="preserve">Servicios Locales de Educación</t>
          </r>
        </is>
      </c>
      <c r="E41" s="35" t="n">
        <v>360.0</v>
      </c>
      <c r="F41" s="35" t="n">
        <v>360.0</v>
      </c>
      <c r="G41" s="35" t="n">
        <v>0.0</v>
      </c>
      <c r="H41" s="35" t="n">
        <v>360.0</v>
      </c>
      <c r="I41" s="35" t="n">
        <v>420.0</v>
      </c>
      <c r="J41" s="35" t="inlineStr">
        <f>I41-H41</f>
        <is/>
      </c>
      <c r="K41" s="37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03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42" s="35" t="n">
        <v>1722.0</v>
      </c>
      <c r="F42" s="35" t="n">
        <v>1722.0</v>
      </c>
      <c r="G42" s="35" t="n">
        <v>1722.0</v>
      </c>
      <c r="H42" s="35" t="n">
        <v>1772.0</v>
      </c>
      <c r="I42" s="35" t="n">
        <v>1772.0</v>
      </c>
      <c r="J42" s="36" t="inlineStr"/>
      <c r="K42" s="37" t="inlineStr">
        <f/>
        <is/>
      </c>
      <c r="L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090</t>
          </r>
        </is>
      </c>
      <c r="D43" s="34" t="inlineStr">
        <is>
          <r>
            <rPr>
              <rFont val="Times New Roman"/>
              <sz val="10.0"/>
            </rPr>
            <t xml:space="preserve">Consejo de Calificación Cinematográfica</t>
          </r>
        </is>
      </c>
      <c r="E43" s="35" t="n">
        <v>1722.0</v>
      </c>
      <c r="F43" s="35" t="n">
        <v>1722.0</v>
      </c>
      <c r="G43" s="35" t="n">
        <v>1722.0</v>
      </c>
      <c r="H43" s="35" t="n">
        <v>1772.0</v>
      </c>
      <c r="I43" s="35" t="n">
        <v>1772.0</v>
      </c>
      <c r="J43" s="36" t="inlineStr"/>
      <c r="K43" s="37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44" s="35" t="n">
        <v>1676994.0</v>
      </c>
      <c r="F44" s="35" t="n">
        <v>1816994.0</v>
      </c>
      <c r="G44" s="35" t="n">
        <v>1324899.0</v>
      </c>
      <c r="H44" s="35" t="n">
        <v>1725291.0</v>
      </c>
      <c r="I44" s="35" t="n">
        <v>1516825.0</v>
      </c>
      <c r="J44" s="35" t="inlineStr">
        <f>I44-H44</f>
        <is/>
      </c>
      <c r="K44" s="37" t="inlineStr">
        <f>(J44/H44)</f>
        <is/>
      </c>
      <c r="L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001</t>
          </r>
        </is>
      </c>
      <c r="D45" s="34" t="inlineStr">
        <is>
          <r>
            <rPr>
              <rFont val="Times New Roman"/>
              <sz val="10.0"/>
            </rPr>
            <t xml:space="preserve">Convenios con Organismos Internacionales</t>
          </r>
        </is>
      </c>
      <c r="E45" s="35" t="n">
        <v>1676994.0</v>
      </c>
      <c r="F45" s="35" t="n">
        <v>1676994.0</v>
      </c>
      <c r="G45" s="35" t="n">
        <v>1324899.0</v>
      </c>
      <c r="H45" s="35" t="n">
        <v>1725291.0</v>
      </c>
      <c r="I45" s="35" t="n">
        <v>1516825.0</v>
      </c>
      <c r="J45" s="35" t="inlineStr">
        <f>I45-H45</f>
        <is/>
      </c>
      <c r="K45" s="37" t="inlineStr">
        <f>(J45/H45)</f>
        <is/>
      </c>
      <c r="L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004</t>
          </r>
        </is>
      </c>
      <c r="D46" s="34" t="inlineStr">
        <is>
          <r>
            <rPr>
              <rFont val="Times New Roman"/>
              <sz val="10.0"/>
            </rPr>
            <t xml:space="preserve">Banco Interamericano de Desarrollo</t>
          </r>
        </is>
      </c>
      <c r="E46" s="35" t="n">
        <v>0.0</v>
      </c>
      <c r="F46" s="35" t="n">
        <v>140000.0</v>
      </c>
      <c r="G46" s="35" t="n">
        <v>0.0</v>
      </c>
      <c r="H46" s="35" t="n">
        <v>0.0</v>
      </c>
      <c r="I46" s="35" t="n">
        <v>0.0</v>
      </c>
      <c r="J46" s="36" t="inlineStr"/>
      <c r="K46" s="37" t="inlineStr">
        <f/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09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47" s="35" t="n">
        <v>2945349.0</v>
      </c>
      <c r="F47" s="35" t="n">
        <v>2805349.0</v>
      </c>
      <c r="G47" s="35" t="n">
        <v>1619554.0</v>
      </c>
      <c r="H47" s="35" t="n">
        <v>3030175.0</v>
      </c>
      <c r="I47" s="35" t="n">
        <v>2549871.0</v>
      </c>
      <c r="J47" s="35" t="inlineStr">
        <f>I47-H47</f>
        <is/>
      </c>
      <c r="K47" s="37" t="inlineStr">
        <f>(J47/H47)</f>
        <is/>
      </c>
      <c r="L47" s="3" t="inlineStr"/>
    </row>
    <row r="48" customHeight="1" ht="27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136</t>
          </r>
        </is>
      </c>
      <c r="D48" s="34" t="inlineStr">
        <is>
          <r>
            <rPr>
              <rFont val="Times New Roman"/>
              <sz val="10.0"/>
            </rPr>
            <t xml:space="preserve">Desarrollo de Capacidades para el Estudio e Investigaciones Pedagógicas</t>
          </r>
        </is>
      </c>
      <c r="E48" s="35" t="n">
        <v>627716.0</v>
      </c>
      <c r="F48" s="35" t="n">
        <v>487716.0</v>
      </c>
      <c r="G48" s="35" t="n">
        <v>335358.0</v>
      </c>
      <c r="H48" s="35" t="n">
        <v>645794.0</v>
      </c>
      <c r="I48" s="35" t="n">
        <v>692347.0</v>
      </c>
      <c r="J48" s="35" t="inlineStr">
        <f>I48-H48</f>
        <is/>
      </c>
      <c r="K48" s="37" t="inlineStr">
        <f>(J48/H48)</f>
        <is/>
      </c>
      <c r="L48" s="3" t="inlineStr"/>
    </row>
    <row r="49" customHeight="1" ht="15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381</t>
          </r>
        </is>
      </c>
      <c r="D49" s="34" t="inlineStr">
        <is>
          <r>
            <rPr>
              <rFont val="Times New Roman"/>
              <sz val="10.0"/>
            </rPr>
            <t xml:space="preserve">Intercambios Docentes, Cultural y de Asistencia</t>
          </r>
        </is>
      </c>
      <c r="E49" s="35" t="n">
        <v>170373.0</v>
      </c>
      <c r="F49" s="35" t="n">
        <v>170373.0</v>
      </c>
      <c r="G49" s="35" t="n">
        <v>5418.0</v>
      </c>
      <c r="H49" s="35" t="n">
        <v>175280.0</v>
      </c>
      <c r="I49" s="35" t="n">
        <v>0.0</v>
      </c>
      <c r="J49" s="35" t="inlineStr">
        <f>I49-H49</f>
        <is/>
      </c>
      <c r="K49" s="37" t="inlineStr">
        <f>(J49/H49)</f>
        <is/>
      </c>
      <c r="L49" s="3" t="inlineStr"/>
    </row>
    <row r="50" customHeight="1" ht="15">
      <c r="A50" s="33" t="inlineStr">
        <is/>
      </c>
      <c r="B50" s="33" t="inlineStr">
        <is/>
      </c>
      <c r="C50" s="33" t="inlineStr">
        <is>
          <r>
            <rPr>
              <rFont val="Times New Roman"/>
              <sz val="10.0"/>
            </rPr>
            <t xml:space="preserve">532</t>
          </r>
        </is>
      </c>
      <c r="D50" s="34" t="inlineStr">
        <is>
          <r>
            <rPr>
              <rFont val="Times New Roman"/>
              <sz val="10.0"/>
            </rPr>
            <t xml:space="preserve">Sistema de Información y Gestión Escolar</t>
          </r>
        </is>
      </c>
      <c r="E50" s="35" t="n">
        <v>2147260.0</v>
      </c>
      <c r="F50" s="35" t="n">
        <v>2147260.0</v>
      </c>
      <c r="G50" s="35" t="n">
        <v>1278778.0</v>
      </c>
      <c r="H50" s="35" t="n">
        <v>2209101.0</v>
      </c>
      <c r="I50" s="35" t="n">
        <v>1857524.0</v>
      </c>
      <c r="J50" s="35" t="inlineStr">
        <f>I50-H50</f>
        <is/>
      </c>
      <c r="K50" s="37" t="inlineStr">
        <f>(J50/H50)</f>
        <is/>
      </c>
      <c r="L50" s="3" t="inlineStr"/>
    </row>
    <row r="51" customHeight="1" ht="15">
      <c r="A51" s="33" t="inlineStr">
        <is>
          <r>
            <rPr>
              <rFont val="Times New Roman"/>
              <sz val="10.0"/>
            </rPr>
            <t xml:space="preserve">25</t>
          </r>
        </is>
      </c>
      <c r="B51" s="33" t="inlineStr">
        <is/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INTEGROS AL FISCO</t>
          </r>
        </is>
      </c>
      <c r="E51" s="35" t="n">
        <v>1557.0</v>
      </c>
      <c r="F51" s="35" t="n">
        <v>1557.0</v>
      </c>
      <c r="G51" s="35" t="n">
        <v>1770506.0</v>
      </c>
      <c r="H51" s="35" t="n">
        <v>1557.0</v>
      </c>
      <c r="I51" s="35" t="n">
        <v>1557.0</v>
      </c>
      <c r="J51" s="36" t="inlineStr"/>
      <c r="K51" s="37" t="inlineStr">
        <f/>
        <is/>
      </c>
      <c r="L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01</t>
          </r>
        </is>
      </c>
      <c r="C52" s="33" t="inlineStr">
        <is/>
      </c>
      <c r="D52" s="34" t="inlineStr">
        <is>
          <r>
            <rPr>
              <rFont val="Times New Roman"/>
              <sz val="10.0"/>
            </rPr>
            <t xml:space="preserve">Impuestos</t>
          </r>
        </is>
      </c>
      <c r="E52" s="35" t="n">
        <v>1547.0</v>
      </c>
      <c r="F52" s="35" t="n">
        <v>1547.0</v>
      </c>
      <c r="G52" s="35" t="n">
        <v>940.0</v>
      </c>
      <c r="H52" s="35" t="n">
        <v>1547.0</v>
      </c>
      <c r="I52" s="35" t="n">
        <v>1547.0</v>
      </c>
      <c r="J52" s="36" t="inlineStr"/>
      <c r="K52" s="37" t="inlineStr">
        <f/>
        <is/>
      </c>
      <c r="L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99</t>
          </r>
        </is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53" s="35" t="n">
        <v>10.0</v>
      </c>
      <c r="F53" s="35" t="n">
        <v>10.0</v>
      </c>
      <c r="G53" s="35" t="n">
        <v>1769566.0</v>
      </c>
      <c r="H53" s="35" t="n">
        <v>10.0</v>
      </c>
      <c r="I53" s="35" t="n">
        <v>10.0</v>
      </c>
      <c r="J53" s="36" t="inlineStr"/>
      <c r="K53" s="37" t="inlineStr">
        <f/>
        <is/>
      </c>
      <c r="L53" s="3" t="inlineStr"/>
    </row>
    <row r="54" customHeight="1" ht="15">
      <c r="A54" s="33" t="inlineStr">
        <is>
          <r>
            <rPr>
              <rFont val="Times New Roman"/>
              <sz val="10.0"/>
            </rPr>
            <t xml:space="preserve">29</t>
          </r>
        </is>
      </c>
      <c r="B54" s="33" t="inlineStr">
        <is/>
      </c>
      <c r="C54" s="33" t="inlineStr">
        <is/>
      </c>
      <c r="D5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54" s="35" t="n">
        <v>3125890.0</v>
      </c>
      <c r="F54" s="35" t="n">
        <v>3125890.0</v>
      </c>
      <c r="G54" s="35" t="n">
        <v>807890.0</v>
      </c>
      <c r="H54" s="35" t="n">
        <v>3215916.0</v>
      </c>
      <c r="I54" s="35" t="n">
        <v>2975042.0</v>
      </c>
      <c r="J54" s="35" t="inlineStr">
        <f>I54-H54</f>
        <is/>
      </c>
      <c r="K54" s="37" t="inlineStr">
        <f>(J54/H54)</f>
        <is/>
      </c>
      <c r="L54" s="3" t="inlineStr"/>
    </row>
    <row r="55" customHeight="1" ht="15">
      <c r="A55" s="33" t="inlineStr">
        <is/>
      </c>
      <c r="B55" s="33" t="inlineStr">
        <is>
          <r>
            <rPr>
              <rFont val="Times New Roman"/>
              <sz val="10.0"/>
            </rPr>
            <t xml:space="preserve">04</t>
          </r>
        </is>
      </c>
      <c r="C55" s="33" t="inlineStr">
        <is/>
      </c>
      <c r="D55" s="34" t="inlineStr">
        <is>
          <r>
            <rPr>
              <rFont val="Times New Roman"/>
              <sz val="10.0"/>
            </rPr>
            <t xml:space="preserve">Mobiliario y Otros</t>
          </r>
        </is>
      </c>
      <c r="E55" s="35" t="n">
        <v>79141.0</v>
      </c>
      <c r="F55" s="35" t="n">
        <v>79141.0</v>
      </c>
      <c r="G55" s="35" t="n">
        <v>14650.0</v>
      </c>
      <c r="H55" s="35" t="n">
        <v>81420.0</v>
      </c>
      <c r="I55" s="35" t="n">
        <v>81420.0</v>
      </c>
      <c r="J55" s="36" t="inlineStr"/>
      <c r="K55" s="37" t="inlineStr">
        <f/>
        <is/>
      </c>
      <c r="L55" s="3" t="inlineStr"/>
    </row>
    <row r="56" customHeight="1" ht="15">
      <c r="A56" s="33" t="inlineStr">
        <is/>
      </c>
      <c r="B56" s="33" t="inlineStr">
        <is>
          <r>
            <rPr>
              <rFont val="Times New Roman"/>
              <sz val="10.0"/>
            </rPr>
            <t xml:space="preserve">05</t>
          </r>
        </is>
      </c>
      <c r="C56" s="33" t="inlineStr">
        <is/>
      </c>
      <c r="D56" s="34" t="inlineStr">
        <is>
          <r>
            <rPr>
              <rFont val="Times New Roman"/>
              <sz val="10.0"/>
            </rPr>
            <t xml:space="preserve">Máquinas y Equipos</t>
          </r>
        </is>
      </c>
      <c r="E56" s="35" t="n">
        <v>1116757.0</v>
      </c>
      <c r="F56" s="35" t="n">
        <v>1116757.0</v>
      </c>
      <c r="G56" s="35" t="n">
        <v>8151.0</v>
      </c>
      <c r="H56" s="35" t="n">
        <v>1148920.0</v>
      </c>
      <c r="I56" s="35" t="n">
        <v>1137377.0</v>
      </c>
      <c r="J56" s="35" t="inlineStr">
        <f>I56-H56</f>
        <is/>
      </c>
      <c r="K56" s="37" t="inlineStr">
        <f>(J56/H56)</f>
        <is/>
      </c>
      <c r="L56" s="3" t="inlineStr"/>
    </row>
    <row r="57" customHeight="1" ht="15">
      <c r="A57" s="33" t="inlineStr">
        <is/>
      </c>
      <c r="B57" s="33" t="inlineStr">
        <is>
          <r>
            <rPr>
              <rFont val="Times New Roman"/>
              <sz val="10.0"/>
            </rPr>
            <t xml:space="preserve">06</t>
          </r>
        </is>
      </c>
      <c r="C57" s="33" t="inlineStr">
        <is/>
      </c>
      <c r="D57" s="34" t="inlineStr">
        <is>
          <r>
            <rPr>
              <rFont val="Times New Roman"/>
              <sz val="10.0"/>
            </rPr>
            <t xml:space="preserve">Equipos Informáticos</t>
          </r>
        </is>
      </c>
      <c r="E57" s="35" t="n">
        <v>793651.0</v>
      </c>
      <c r="F57" s="35" t="n">
        <v>793651.0</v>
      </c>
      <c r="G57" s="35" t="n">
        <v>85398.0</v>
      </c>
      <c r="H57" s="35" t="n">
        <v>816508.0</v>
      </c>
      <c r="I57" s="35" t="n">
        <v>587177.0</v>
      </c>
      <c r="J57" s="35" t="inlineStr">
        <f>I57-H57</f>
        <is/>
      </c>
      <c r="K57" s="37" t="inlineStr">
        <f>(J57/H57)</f>
        <is/>
      </c>
      <c r="L57" s="3" t="inlineStr"/>
    </row>
    <row r="58" customHeight="1" ht="15">
      <c r="A58" s="33" t="inlineStr">
        <is/>
      </c>
      <c r="B58" s="33" t="inlineStr">
        <is>
          <r>
            <rPr>
              <rFont val="Times New Roman"/>
              <sz val="10.0"/>
            </rPr>
            <t xml:space="preserve">07</t>
          </r>
        </is>
      </c>
      <c r="C58" s="33" t="inlineStr">
        <is/>
      </c>
      <c r="D58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58" s="35" t="n">
        <v>1136341.0</v>
      </c>
      <c r="F58" s="35" t="n">
        <v>1136341.0</v>
      </c>
      <c r="G58" s="35" t="n">
        <v>699691.0</v>
      </c>
      <c r="H58" s="35" t="n">
        <v>1169068.0</v>
      </c>
      <c r="I58" s="35" t="n">
        <v>1169068.0</v>
      </c>
      <c r="J58" s="36" t="inlineStr"/>
      <c r="K58" s="37" t="inlineStr">
        <f/>
        <is/>
      </c>
      <c r="L58" s="3" t="inlineStr"/>
    </row>
    <row r="59" customHeight="1" ht="15">
      <c r="A59" s="33" t="inlineStr">
        <is>
          <r>
            <rPr>
              <rFont val="Times New Roman"/>
              <sz val="10.0"/>
            </rPr>
            <t xml:space="preserve">31</t>
          </r>
        </is>
      </c>
      <c r="B59" s="33" t="inlineStr">
        <is/>
      </c>
      <c r="C59" s="33" t="inlineStr">
        <is/>
      </c>
      <c r="D59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59" s="35" t="n">
        <v>244347.0</v>
      </c>
      <c r="F59" s="35" t="n">
        <v>244347.0</v>
      </c>
      <c r="G59" s="35" t="n">
        <v>69849.0</v>
      </c>
      <c r="H59" s="35" t="n">
        <v>251384.0</v>
      </c>
      <c r="I59" s="35" t="n">
        <v>251384.0</v>
      </c>
      <c r="J59" s="36" t="inlineStr"/>
      <c r="K59" s="37" t="inlineStr">
        <f/>
        <is/>
      </c>
      <c r="L59" s="3" t="inlineStr"/>
    </row>
    <row r="60" customHeight="1" ht="15">
      <c r="A60" s="33" t="inlineStr">
        <is/>
      </c>
      <c r="B60" s="33" t="inlineStr">
        <is>
          <r>
            <rPr>
              <rFont val="Times New Roman"/>
              <sz val="10.0"/>
            </rPr>
            <t xml:space="preserve">02</t>
          </r>
        </is>
      </c>
      <c r="C60" s="33" t="inlineStr">
        <is/>
      </c>
      <c r="D60" s="34" t="inlineStr">
        <is>
          <r>
            <rPr>
              <rFont val="Times New Roman"/>
              <sz val="10.0"/>
            </rPr>
            <t xml:space="preserve">Proyectos</t>
          </r>
        </is>
      </c>
      <c r="E60" s="35" t="n">
        <v>244347.0</v>
      </c>
      <c r="F60" s="35" t="n">
        <v>244347.0</v>
      </c>
      <c r="G60" s="35" t="n">
        <v>69849.0</v>
      </c>
      <c r="H60" s="35" t="n">
        <v>251384.0</v>
      </c>
      <c r="I60" s="35" t="n">
        <v>251384.0</v>
      </c>
      <c r="J60" s="36" t="inlineStr"/>
      <c r="K60" s="37" t="inlineStr">
        <f/>
        <is/>
      </c>
      <c r="L60" s="3" t="inlineStr"/>
    </row>
    <row r="61" customHeight="1" ht="15">
      <c r="A61" s="33" t="inlineStr">
        <is>
          <r>
            <rPr>
              <rFont val="Times New Roman"/>
              <sz val="10.0"/>
            </rPr>
            <t xml:space="preserve">33</t>
          </r>
        </is>
      </c>
      <c r="B61" s="33" t="inlineStr">
        <is/>
      </c>
      <c r="C61" s="33" t="inlineStr">
        <is/>
      </c>
      <c r="D61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61" s="35" t="n">
        <v>1849048.0</v>
      </c>
      <c r="F61" s="35" t="n">
        <v>1849048.0</v>
      </c>
      <c r="G61" s="35" t="n">
        <v>488752.0</v>
      </c>
      <c r="H61" s="35" t="n">
        <v>1902290.0</v>
      </c>
      <c r="I61" s="35" t="n">
        <v>1902350.0</v>
      </c>
      <c r="J61" s="35" t="inlineStr">
        <f>I61-H61</f>
        <is/>
      </c>
      <c r="K61" s="37" t="inlineStr">
        <f>(J61/H61)</f>
        <is/>
      </c>
      <c r="L61" s="3" t="inlineStr"/>
    </row>
    <row r="62" customHeight="1" ht="15">
      <c r="A62" s="33" t="inlineStr">
        <is/>
      </c>
      <c r="B62" s="33" t="inlineStr">
        <is>
          <r>
            <rPr>
              <rFont val="Times New Roman"/>
              <sz val="10.0"/>
            </rPr>
            <t xml:space="preserve">01</t>
          </r>
        </is>
      </c>
      <c r="C62" s="33" t="inlineStr">
        <is/>
      </c>
      <c r="D62" s="34" t="inlineStr">
        <is>
          <r>
            <rPr>
              <rFont val="Times New Roman"/>
              <sz val="10.0"/>
            </rPr>
            <t xml:space="preserve">Al Sector Privado</t>
          </r>
        </is>
      </c>
      <c r="E62" s="35" t="n">
        <v>1848688.0</v>
      </c>
      <c r="F62" s="35" t="n">
        <v>1848688.0</v>
      </c>
      <c r="G62" s="35" t="n">
        <v>488752.0</v>
      </c>
      <c r="H62" s="35" t="n">
        <v>1901930.0</v>
      </c>
      <c r="I62" s="35" t="n">
        <v>1901930.0</v>
      </c>
      <c r="J62" s="36" t="inlineStr"/>
      <c r="K62" s="37" t="inlineStr">
        <f/>
        <is/>
      </c>
      <c r="L62" s="3" t="inlineStr"/>
    </row>
    <row r="63" customHeight="1" ht="15">
      <c r="A63" s="33" t="inlineStr">
        <is/>
      </c>
      <c r="B63" s="33" t="inlineStr">
        <is/>
      </c>
      <c r="C63" s="33" t="inlineStr">
        <is>
          <r>
            <rPr>
              <rFont val="Times New Roman"/>
              <sz val="10.0"/>
            </rPr>
            <t xml:space="preserve">021</t>
          </r>
        </is>
      </c>
      <c r="D63" s="34" t="inlineStr">
        <is>
          <r>
            <rPr>
              <rFont val="Times New Roman"/>
              <sz val="10.0"/>
            </rPr>
            <t xml:space="preserve">Liceos Bicentenario de Excelencia</t>
          </r>
        </is>
      </c>
      <c r="E63" s="35" t="n">
        <v>1848688.0</v>
      </c>
      <c r="F63" s="35" t="n">
        <v>1848688.0</v>
      </c>
      <c r="G63" s="35" t="n">
        <v>488752.0</v>
      </c>
      <c r="H63" s="35" t="n">
        <v>1901930.0</v>
      </c>
      <c r="I63" s="35" t="n">
        <v>1901930.0</v>
      </c>
      <c r="J63" s="36" t="inlineStr"/>
      <c r="K63" s="37" t="inlineStr">
        <f/>
        <is/>
      </c>
      <c r="L63" s="3" t="inlineStr"/>
    </row>
    <row r="64" customHeight="1" ht="15">
      <c r="A64" s="33" t="inlineStr">
        <is/>
      </c>
      <c r="B64" s="33" t="inlineStr">
        <is>
          <r>
            <rPr>
              <rFont val="Times New Roman"/>
              <sz val="10.0"/>
            </rPr>
            <t xml:space="preserve">02</t>
          </r>
        </is>
      </c>
      <c r="C64" s="33" t="inlineStr">
        <is/>
      </c>
      <c r="D64" s="34" t="inlineStr">
        <is>
          <r>
            <rPr>
              <rFont val="Times New Roman"/>
              <sz val="10.0"/>
            </rPr>
            <t xml:space="preserve">Al Gobierno Central</t>
          </r>
        </is>
      </c>
      <c r="E64" s="35" t="n">
        <v>360.0</v>
      </c>
      <c r="F64" s="35" t="n">
        <v>360.0</v>
      </c>
      <c r="G64" s="35" t="n">
        <v>0.0</v>
      </c>
      <c r="H64" s="35" t="n">
        <v>360.0</v>
      </c>
      <c r="I64" s="35" t="n">
        <v>420.0</v>
      </c>
      <c r="J64" s="35" t="inlineStr">
        <f>I64-H64</f>
        <is/>
      </c>
      <c r="K64" s="37" t="inlineStr">
        <f>(J64/H64)</f>
        <is/>
      </c>
      <c r="L64" s="3" t="inlineStr"/>
    </row>
    <row r="65" customHeight="1" ht="15">
      <c r="A65" s="33" t="inlineStr">
        <is/>
      </c>
      <c r="B65" s="33" t="inlineStr">
        <is/>
      </c>
      <c r="C65" s="33" t="inlineStr">
        <is>
          <r>
            <rPr>
              <rFont val="Times New Roman"/>
              <sz val="10.0"/>
            </rPr>
            <t xml:space="preserve">001</t>
          </r>
        </is>
      </c>
      <c r="D65" s="34" t="inlineStr">
        <is>
          <r>
            <rPr>
              <rFont val="Times New Roman"/>
              <sz val="10.0"/>
            </rPr>
            <t xml:space="preserve">Servicios Locales de Educación</t>
          </r>
        </is>
      </c>
      <c r="E65" s="35" t="n">
        <v>360.0</v>
      </c>
      <c r="F65" s="35" t="n">
        <v>360.0</v>
      </c>
      <c r="G65" s="35" t="n">
        <v>0.0</v>
      </c>
      <c r="H65" s="35" t="n">
        <v>360.0</v>
      </c>
      <c r="I65" s="35" t="n">
        <v>420.0</v>
      </c>
      <c r="J65" s="35" t="inlineStr">
        <f>I65-H65</f>
        <is/>
      </c>
      <c r="K65" s="37" t="inlineStr">
        <f>(J65/H65)</f>
        <is/>
      </c>
      <c r="L65" s="3" t="inlineStr"/>
    </row>
    <row r="66" customHeight="1" ht="15">
      <c r="A66" s="33" t="inlineStr">
        <is>
          <r>
            <rPr>
              <rFont val="Times New Roman"/>
              <sz val="10.0"/>
            </rPr>
            <t xml:space="preserve">34</t>
          </r>
        </is>
      </c>
      <c r="B66" s="33" t="inlineStr">
        <is/>
      </c>
      <c r="C66" s="33" t="inlineStr">
        <is/>
      </c>
      <c r="D66" s="34" t="inlineStr">
        <is>
          <r>
            <rPr>
              <rFont val="Times New Roman"/>
              <sz val="10.0"/>
            </rPr>
            <t xml:space="preserve">SERVICIO DE LA DEUDA</t>
          </r>
        </is>
      </c>
      <c r="E66" s="35" t="n">
        <v>10.0</v>
      </c>
      <c r="F66" s="35" t="n">
        <v>6047411.0</v>
      </c>
      <c r="G66" s="35" t="n">
        <v>6047411.0</v>
      </c>
      <c r="H66" s="35" t="n">
        <v>10.0</v>
      </c>
      <c r="I66" s="35" t="n">
        <v>10.0</v>
      </c>
      <c r="J66" s="36" t="inlineStr"/>
      <c r="K66" s="37" t="inlineStr">
        <f/>
        <is/>
      </c>
      <c r="L66" s="3" t="inlineStr"/>
    </row>
    <row r="67" customHeight="1" ht="15">
      <c r="A67" s="33" t="inlineStr">
        <is/>
      </c>
      <c r="B67" s="33" t="inlineStr">
        <is>
          <r>
            <rPr>
              <rFont val="Times New Roman"/>
              <sz val="10.0"/>
            </rPr>
            <t xml:space="preserve">07</t>
          </r>
        </is>
      </c>
      <c r="C67" s="33" t="inlineStr">
        <is/>
      </c>
      <c r="D67" s="34" t="inlineStr">
        <is>
          <r>
            <rPr>
              <rFont val="Times New Roman"/>
              <sz val="10.0"/>
            </rPr>
            <t xml:space="preserve">Deuda Flotante</t>
          </r>
        </is>
      </c>
      <c r="E67" s="35" t="n">
        <v>10.0</v>
      </c>
      <c r="F67" s="35" t="n">
        <v>6047411.0</v>
      </c>
      <c r="G67" s="35" t="n">
        <v>6047411.0</v>
      </c>
      <c r="H67" s="35" t="n">
        <v>10.0</v>
      </c>
      <c r="I67" s="35" t="n">
        <v>10.0</v>
      </c>
      <c r="J67" s="36" t="inlineStr"/>
      <c r="K67" s="37" t="inlineStr">
        <f/>
        <is/>
      </c>
      <c r="L67" s="3" t="inlineStr"/>
    </row>
    <row r="68" customHeight="1" ht="15">
      <c r="A68" s="33" t="inlineStr">
        <is>
          <r>
            <rPr>
              <rFont val="Times New Roman"/>
              <sz val="10.0"/>
            </rPr>
            <t xml:space="preserve">35</t>
          </r>
        </is>
      </c>
      <c r="B68" s="33" t="inlineStr">
        <is/>
      </c>
      <c r="C68" s="33" t="inlineStr">
        <is/>
      </c>
      <c r="D68" s="34" t="inlineStr">
        <is>
          <r>
            <rPr>
              <rFont val="Times New Roman"/>
              <sz val="10.0"/>
            </rPr>
            <t xml:space="preserve">SALDO FINAL DE CAJA</t>
          </r>
        </is>
      </c>
      <c r="E68" s="35" t="n">
        <v>10.0</v>
      </c>
      <c r="F68" s="35" t="n">
        <v>10.0</v>
      </c>
      <c r="G68" s="35" t="n">
        <v>0.0</v>
      </c>
      <c r="H68" s="35" t="n">
        <v>10.0</v>
      </c>
      <c r="I68" s="35" t="n">
        <v>10.0</v>
      </c>
      <c r="J68" s="36" t="inlineStr"/>
      <c r="K68" s="37" t="inlineStr">
        <f/>
        <is/>
      </c>
      <c r="L68" s="3" t="inlineStr"/>
    </row>
    <row r="69" customHeight="1" ht="15">
      <c r="A69" s="36" t="inlineStr"/>
      <c r="B69" s="36" t="inlineStr"/>
      <c r="C69" s="36" t="inlineStr"/>
      <c r="D69" s="36" t="inlineStr"/>
      <c r="E69" s="36" t="inlineStr"/>
      <c r="F69" s="36" t="inlineStr"/>
      <c r="G69" s="36" t="inlineStr"/>
      <c r="H69" s="36" t="inlineStr"/>
      <c r="I69" s="36" t="inlineStr"/>
      <c r="J69" s="36" t="inlineStr"/>
      <c r="K69" s="36" t="inlineStr"/>
      <c r="L69" s="3" t="inlineStr"/>
    </row>
    <row r="70" customHeight="1" ht="15">
      <c r="A70" s="38" t="inlineStr"/>
      <c r="B70" s="38" t="inlineStr"/>
      <c r="C70" s="38" t="inlineStr"/>
      <c r="D70" s="38" t="inlineStr"/>
      <c r="E70" s="38" t="inlineStr"/>
      <c r="F70" s="38" t="inlineStr"/>
      <c r="G70" s="38" t="inlineStr"/>
      <c r="H70" s="38" t="inlineStr"/>
      <c r="I70" s="38" t="inlineStr"/>
      <c r="J70" s="38" t="inlineStr"/>
      <c r="K70" s="38" t="inlineStr"/>
      <c r="L70" s="3" t="inlineStr"/>
    </row>
    <row r="71" customHeight="1" ht="15">
      <c r="A71" s="3" t="inlineStr"/>
      <c r="B71" s="3" t="inlineStr"/>
      <c r="C71" s="3" t="inlineStr"/>
      <c r="D71" s="3" t="inlineStr"/>
      <c r="E71" s="3" t="inlineStr"/>
      <c r="F71" s="3" t="inlineStr"/>
      <c r="G71" s="3" t="inlineStr"/>
      <c r="H71" s="3" t="inlineStr"/>
      <c r="I71" s="3" t="inlineStr"/>
      <c r="J71" s="3" t="inlineStr"/>
      <c r="K71" s="3" t="inlineStr"/>
      <c r="L71" s="3" t="inlineStr"/>
    </row>
    <row r="72" customHeight="1" ht="15">
      <c r="A7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72" s="40" t="inlineStr"/>
      <c r="C72" s="40" t="inlineStr"/>
      <c r="D72" s="40" t="inlineStr"/>
      <c r="E72" s="41" t="n">
        <v>1.91824727E8</v>
      </c>
      <c r="F72" s="41" t="n">
        <v>2.06466565E8</v>
      </c>
      <c r="G72" s="41" t="n">
        <v>1.34755857E8</v>
      </c>
      <c r="H72" s="41" t="n">
        <v>1.97349214E8</v>
      </c>
      <c r="I72" s="41" t="n">
        <v>1.70755248E8</v>
      </c>
      <c r="J72" s="41" t="n">
        <v>-2.6593966E7</v>
      </c>
      <c r="K72" s="42" t="n">
        <v>-0.13475587493345678</v>
      </c>
      <c r="L72" s="3" t="inlineStr"/>
    </row>
    <row r="73" customHeight="1" ht="15">
      <c r="A7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73" s="44" t="inlineStr"/>
      <c r="C73" s="44" t="inlineStr"/>
      <c r="D73" s="44" t="inlineStr"/>
      <c r="E73" s="44" t="inlineStr"/>
      <c r="F73" s="44" t="inlineStr"/>
      <c r="G73" s="44" t="inlineStr"/>
      <c r="H73" s="44" t="inlineStr"/>
      <c r="I73" s="44" t="inlineStr"/>
      <c r="J73" s="3" t="inlineStr"/>
      <c r="K73" s="3" t="inlineStr"/>
      <c r="L73" s="3" t="inlineStr"/>
    </row>
    <row r="74" customHeight="1" ht="5">
      <c r="A74" s="3" t="inlineStr"/>
      <c r="B74" s="3" t="inlineStr"/>
      <c r="C74" s="3" t="inlineStr"/>
      <c r="D74" s="3" t="inlineStr"/>
      <c r="E74" s="3" t="inlineStr"/>
      <c r="F74" s="3" t="inlineStr"/>
      <c r="G74" s="3" t="inlineStr"/>
      <c r="H74" s="3" t="inlineStr"/>
      <c r="I74" s="3" t="inlineStr"/>
      <c r="J74" s="3" t="inlineStr"/>
      <c r="K74" s="3" t="inlineStr"/>
      <c r="L7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72:D72"/>
    <mergeCell ref="A73:I73"/>
  </mergeCells>
  <pageMargins left="0.0" right="0.0" top="0.0" bottom="0.0" header="0.0" footer="0.0"/>
  <pageSetup orientation="landscape"/>
  <drawing r:id="rIdDr1"/>
</worksheet>
</file>