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9236A18-9D8C-4F91-A6F8-C7693E1D57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" l="1"/>
  <c r="L33" i="1" s="1"/>
  <c r="K32" i="1"/>
  <c r="L32" i="1" s="1"/>
  <c r="K31" i="1"/>
  <c r="L31" i="1" s="1"/>
  <c r="K26" i="1"/>
  <c r="L26" i="1" s="1"/>
  <c r="K25" i="1"/>
  <c r="L25" i="1" s="1"/>
  <c r="K24" i="1"/>
  <c r="L24" i="1" s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<sst xmlns="http://schemas.openxmlformats.org/spreadsheetml/2006/main" count="184" uniqueCount="82">
  <si>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</si>
  <si>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</si>
  <si>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</si>
  <si>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</si>
  <si>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</si>
  <si>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</si>
  <si>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</si>
  <si>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</si>
  <si>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</si>
  <si>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DEFENSORÍA DEL CONTRIBUYENTE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</si>
  <si>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</si>
  <si>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33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</si>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</sst>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0"/>
  <sheetViews>
    <sheetView tabSelected="1" view="pageBreakPreview" zoomScale="90" zoomScaleNormal="100" zoomScaleSheetLayoutView="90" workbookViewId="0">
      <selection activeCell="S14" sqref="S1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  <c r="M1" s="1"/>
    </row>
    <row r="2" spans="1:13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  <c r="M2" s="1"/>
    </row>
    <row r="3" spans="1:13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1"/>
      <c r="L3" s="1"/>
      <c r="M3" s="1"/>
    </row>
    <row r="4" spans="1:13" ht="8.2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78.75" customHeight="1" x14ac:dyDescent="0.25">
      <c r="A10" s="36"/>
      <c r="B10" s="36"/>
      <c r="C10" s="36"/>
      <c r="D10" s="36"/>
      <c r="E10" s="3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1" t="s">
        <v>32</v>
      </c>
      <c r="L10" s="21" t="s">
        <v>33</v>
      </c>
      <c r="M10" s="1"/>
    </row>
    <row r="11" spans="1:13" ht="17.25" customHeight="1" x14ac:dyDescent="0.25">
      <c r="A11" s="36"/>
      <c r="B11" s="36"/>
      <c r="C11" s="36"/>
      <c r="D11" s="36"/>
      <c r="E11" s="3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2"/>
      <c r="L11" s="22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4838026</v>
      </c>
      <c r="G12" s="12">
        <v>4983247</v>
      </c>
      <c r="H12" s="12">
        <v>3446930</v>
      </c>
      <c r="I12" s="12">
        <v>4977360</v>
      </c>
      <c r="J12" s="12">
        <v>5154082</v>
      </c>
      <c r="K12" s="12">
        <f>J12-I12</f>
        <v>176722</v>
      </c>
      <c r="L12" s="13">
        <f>(K12/I12)</f>
        <v>3.5505167397978044E-2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748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748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748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7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10</v>
      </c>
      <c r="G16" s="16">
        <v>6197</v>
      </c>
      <c r="H16" s="16">
        <v>26906</v>
      </c>
      <c r="I16" s="16">
        <v>10</v>
      </c>
      <c r="J16" s="16">
        <v>10</v>
      </c>
      <c r="K16" s="17"/>
      <c r="L16" s="18" t="s">
        <v>36</v>
      </c>
      <c r="M16" s="1"/>
    </row>
    <row r="17" spans="1:13" ht="27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45</v>
      </c>
      <c r="F17" s="16">
        <v>10</v>
      </c>
      <c r="G17" s="16">
        <v>4292</v>
      </c>
      <c r="H17" s="16">
        <v>24847</v>
      </c>
      <c r="I17" s="16">
        <v>10</v>
      </c>
      <c r="J17" s="16">
        <v>10</v>
      </c>
      <c r="K17" s="17"/>
      <c r="L17" s="18" t="s">
        <v>36</v>
      </c>
      <c r="M17" s="1"/>
    </row>
    <row r="18" spans="1:13" ht="15" customHeight="1" x14ac:dyDescent="0.25">
      <c r="A18" s="14" t="s">
        <v>36</v>
      </c>
      <c r="B18" s="14" t="s">
        <v>46</v>
      </c>
      <c r="C18" s="14" t="s">
        <v>36</v>
      </c>
      <c r="D18" s="14" t="s">
        <v>36</v>
      </c>
      <c r="E18" s="15" t="s">
        <v>47</v>
      </c>
      <c r="F18" s="16">
        <v>0</v>
      </c>
      <c r="G18" s="16">
        <v>1905</v>
      </c>
      <c r="H18" s="16">
        <v>2059</v>
      </c>
      <c r="I18" s="16">
        <v>0</v>
      </c>
      <c r="J18" s="16">
        <v>0</v>
      </c>
      <c r="K18" s="17"/>
      <c r="L18" s="18" t="s">
        <v>36</v>
      </c>
      <c r="M18" s="1"/>
    </row>
    <row r="19" spans="1:13" ht="15" customHeight="1" x14ac:dyDescent="0.25">
      <c r="A19" s="14" t="s">
        <v>48</v>
      </c>
      <c r="B19" s="14" t="s">
        <v>36</v>
      </c>
      <c r="C19" s="14" t="s">
        <v>36</v>
      </c>
      <c r="D19" s="14" t="s">
        <v>36</v>
      </c>
      <c r="E19" s="15" t="s">
        <v>49</v>
      </c>
      <c r="F19" s="16">
        <v>4837986</v>
      </c>
      <c r="G19" s="16">
        <v>4723861</v>
      </c>
      <c r="H19" s="16">
        <v>3381343</v>
      </c>
      <c r="I19" s="16">
        <v>4977320</v>
      </c>
      <c r="J19" s="16">
        <v>5154042</v>
      </c>
      <c r="K19" s="16">
        <f>J19-I19</f>
        <v>176722</v>
      </c>
      <c r="L19" s="18">
        <f>(K19/I19)</f>
        <v>3.5505452733599605E-2</v>
      </c>
      <c r="M19" s="1"/>
    </row>
    <row r="20" spans="1:13" ht="15" customHeight="1" x14ac:dyDescent="0.25">
      <c r="A20" s="14" t="s">
        <v>36</v>
      </c>
      <c r="B20" s="14" t="s">
        <v>14</v>
      </c>
      <c r="C20" s="14" t="s">
        <v>36</v>
      </c>
      <c r="D20" s="14" t="s">
        <v>36</v>
      </c>
      <c r="E20" s="15" t="s">
        <v>50</v>
      </c>
      <c r="F20" s="16">
        <v>4837986</v>
      </c>
      <c r="G20" s="16">
        <v>4723861</v>
      </c>
      <c r="H20" s="16">
        <v>3381343</v>
      </c>
      <c r="I20" s="16">
        <v>4977320</v>
      </c>
      <c r="J20" s="16">
        <v>5154042</v>
      </c>
      <c r="K20" s="16">
        <f>J20-I20</f>
        <v>176722</v>
      </c>
      <c r="L20" s="18">
        <f>(K20/I20)</f>
        <v>3.5505452733599605E-2</v>
      </c>
      <c r="M20" s="1"/>
    </row>
    <row r="21" spans="1:13" ht="15" customHeight="1" x14ac:dyDescent="0.25">
      <c r="A21" s="14" t="s">
        <v>51</v>
      </c>
      <c r="B21" s="14" t="s">
        <v>36</v>
      </c>
      <c r="C21" s="14" t="s">
        <v>36</v>
      </c>
      <c r="D21" s="14" t="s">
        <v>36</v>
      </c>
      <c r="E21" s="15" t="s">
        <v>52</v>
      </c>
      <c r="F21" s="16">
        <v>10</v>
      </c>
      <c r="G21" s="16">
        <v>11743</v>
      </c>
      <c r="H21" s="16">
        <v>37933</v>
      </c>
      <c r="I21" s="16">
        <v>10</v>
      </c>
      <c r="J21" s="16">
        <v>10</v>
      </c>
      <c r="K21" s="17"/>
      <c r="L21" s="18" t="s">
        <v>36</v>
      </c>
      <c r="M21" s="1"/>
    </row>
    <row r="22" spans="1:13" ht="15" customHeight="1" x14ac:dyDescent="0.25">
      <c r="A22" s="14" t="s">
        <v>36</v>
      </c>
      <c r="B22" s="14" t="s">
        <v>53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11743</v>
      </c>
      <c r="H22" s="16">
        <v>37933</v>
      </c>
      <c r="I22" s="16">
        <v>10</v>
      </c>
      <c r="J22" s="16">
        <v>10</v>
      </c>
      <c r="K22" s="17"/>
      <c r="L22" s="18" t="s">
        <v>36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10</v>
      </c>
      <c r="G23" s="16">
        <v>241436</v>
      </c>
      <c r="H23" s="16">
        <v>0</v>
      </c>
      <c r="I23" s="16">
        <v>10</v>
      </c>
      <c r="J23" s="16">
        <v>10</v>
      </c>
      <c r="K23" s="17"/>
      <c r="L23" s="18" t="s">
        <v>36</v>
      </c>
      <c r="M23" s="1"/>
    </row>
    <row r="24" spans="1:13" ht="15" customHeight="1" x14ac:dyDescent="0.25">
      <c r="A24" s="10" t="s">
        <v>36</v>
      </c>
      <c r="B24" s="10" t="s">
        <v>36</v>
      </c>
      <c r="C24" s="10" t="s">
        <v>36</v>
      </c>
      <c r="D24" s="10" t="s">
        <v>36</v>
      </c>
      <c r="E24" s="11" t="s">
        <v>57</v>
      </c>
      <c r="F24" s="12">
        <v>4838026</v>
      </c>
      <c r="G24" s="12">
        <v>4983247</v>
      </c>
      <c r="H24" s="12">
        <v>3492217</v>
      </c>
      <c r="I24" s="12">
        <v>4977360</v>
      </c>
      <c r="J24" s="12">
        <v>5154082</v>
      </c>
      <c r="K24" s="12">
        <f>J24-I24</f>
        <v>176722</v>
      </c>
      <c r="L24" s="13">
        <f>(K24/I24)</f>
        <v>3.5505167397978044E-2</v>
      </c>
      <c r="M24" s="1"/>
    </row>
    <row r="25" spans="1:13" ht="15" customHeight="1" x14ac:dyDescent="0.25">
      <c r="A25" s="14" t="s">
        <v>58</v>
      </c>
      <c r="B25" s="14" t="s">
        <v>36</v>
      </c>
      <c r="C25" s="14" t="s">
        <v>36</v>
      </c>
      <c r="D25" s="14" t="s">
        <v>36</v>
      </c>
      <c r="E25" s="15" t="s">
        <v>59</v>
      </c>
      <c r="F25" s="16">
        <v>4160399</v>
      </c>
      <c r="G25" s="16">
        <v>3999906</v>
      </c>
      <c r="H25" s="16">
        <v>2770078</v>
      </c>
      <c r="I25" s="16">
        <v>4280218</v>
      </c>
      <c r="J25" s="16">
        <v>4450376</v>
      </c>
      <c r="K25" s="16">
        <f>J25-I25</f>
        <v>170158</v>
      </c>
      <c r="L25" s="18">
        <f>(K25/I25)</f>
        <v>3.9754517176461571E-2</v>
      </c>
      <c r="M25" s="1"/>
    </row>
    <row r="26" spans="1:13" ht="15" customHeight="1" x14ac:dyDescent="0.25">
      <c r="A26" s="14" t="s">
        <v>60</v>
      </c>
      <c r="B26" s="14" t="s">
        <v>36</v>
      </c>
      <c r="C26" s="14" t="s">
        <v>36</v>
      </c>
      <c r="D26" s="14" t="s">
        <v>36</v>
      </c>
      <c r="E26" s="15" t="s">
        <v>61</v>
      </c>
      <c r="F26" s="16">
        <v>511835</v>
      </c>
      <c r="G26" s="16">
        <v>511835</v>
      </c>
      <c r="H26" s="16">
        <v>260812</v>
      </c>
      <c r="I26" s="16">
        <v>526576</v>
      </c>
      <c r="J26" s="16">
        <v>533195</v>
      </c>
      <c r="K26" s="16">
        <f>J26-I26</f>
        <v>6619</v>
      </c>
      <c r="L26" s="18">
        <f>(K26/I26)</f>
        <v>1.2569885448634195E-2</v>
      </c>
      <c r="M26" s="1"/>
    </row>
    <row r="27" spans="1:13" ht="15" customHeight="1" x14ac:dyDescent="0.25">
      <c r="A27" s="14" t="s">
        <v>62</v>
      </c>
      <c r="B27" s="14" t="s">
        <v>36</v>
      </c>
      <c r="C27" s="14" t="s">
        <v>36</v>
      </c>
      <c r="D27" s="14" t="s">
        <v>36</v>
      </c>
      <c r="E27" s="15" t="s">
        <v>63</v>
      </c>
      <c r="F27" s="16">
        <v>10</v>
      </c>
      <c r="G27" s="16">
        <v>10</v>
      </c>
      <c r="H27" s="16">
        <v>0</v>
      </c>
      <c r="I27" s="16">
        <v>10</v>
      </c>
      <c r="J27" s="16">
        <v>10</v>
      </c>
      <c r="K27" s="17"/>
      <c r="L27" s="18" t="s">
        <v>36</v>
      </c>
      <c r="M27" s="1"/>
    </row>
    <row r="28" spans="1:13" ht="15" customHeight="1" x14ac:dyDescent="0.25">
      <c r="A28" s="14" t="s">
        <v>36</v>
      </c>
      <c r="B28" s="14" t="s">
        <v>64</v>
      </c>
      <c r="C28" s="14" t="s">
        <v>36</v>
      </c>
      <c r="D28" s="14" t="s">
        <v>36</v>
      </c>
      <c r="E28" s="15" t="s">
        <v>65</v>
      </c>
      <c r="F28" s="16">
        <v>10</v>
      </c>
      <c r="G28" s="16">
        <v>10</v>
      </c>
      <c r="H28" s="16">
        <v>0</v>
      </c>
      <c r="I28" s="16">
        <v>10</v>
      </c>
      <c r="J28" s="16">
        <v>10</v>
      </c>
      <c r="K28" s="17"/>
      <c r="L28" s="18" t="s">
        <v>36</v>
      </c>
      <c r="M28" s="1"/>
    </row>
    <row r="29" spans="1:13" ht="15" customHeight="1" x14ac:dyDescent="0.25">
      <c r="A29" s="14" t="s">
        <v>66</v>
      </c>
      <c r="B29" s="14" t="s">
        <v>36</v>
      </c>
      <c r="C29" s="14" t="s">
        <v>36</v>
      </c>
      <c r="D29" s="14" t="s">
        <v>36</v>
      </c>
      <c r="E29" s="15" t="s">
        <v>67</v>
      </c>
      <c r="F29" s="16">
        <v>20</v>
      </c>
      <c r="G29" s="16">
        <v>17940</v>
      </c>
      <c r="H29" s="16">
        <v>17920</v>
      </c>
      <c r="I29" s="16">
        <v>20</v>
      </c>
      <c r="J29" s="16">
        <v>20</v>
      </c>
      <c r="K29" s="17"/>
      <c r="L29" s="18" t="s">
        <v>36</v>
      </c>
      <c r="M29" s="1"/>
    </row>
    <row r="30" spans="1:13" ht="15" customHeight="1" x14ac:dyDescent="0.25">
      <c r="A30" s="14" t="s">
        <v>36</v>
      </c>
      <c r="B30" s="14" t="s">
        <v>46</v>
      </c>
      <c r="C30" s="14" t="s">
        <v>36</v>
      </c>
      <c r="D30" s="14" t="s">
        <v>36</v>
      </c>
      <c r="E30" s="15" t="s">
        <v>68</v>
      </c>
      <c r="F30" s="16">
        <v>20</v>
      </c>
      <c r="G30" s="16">
        <v>17940</v>
      </c>
      <c r="H30" s="16">
        <v>17920</v>
      </c>
      <c r="I30" s="16">
        <v>20</v>
      </c>
      <c r="J30" s="16">
        <v>20</v>
      </c>
      <c r="K30" s="17"/>
      <c r="L30" s="18" t="s">
        <v>36</v>
      </c>
      <c r="M30" s="1"/>
    </row>
    <row r="31" spans="1:13" ht="27" customHeight="1" x14ac:dyDescent="0.25">
      <c r="A31" s="14" t="s">
        <v>69</v>
      </c>
      <c r="B31" s="14" t="s">
        <v>36</v>
      </c>
      <c r="C31" s="14" t="s">
        <v>36</v>
      </c>
      <c r="D31" s="14" t="s">
        <v>36</v>
      </c>
      <c r="E31" s="15" t="s">
        <v>70</v>
      </c>
      <c r="F31" s="16">
        <v>165742</v>
      </c>
      <c r="G31" s="16">
        <v>165742</v>
      </c>
      <c r="H31" s="16">
        <v>155603</v>
      </c>
      <c r="I31" s="16">
        <v>170516</v>
      </c>
      <c r="J31" s="16">
        <v>170461</v>
      </c>
      <c r="K31" s="16">
        <f>J31-I31</f>
        <v>-55</v>
      </c>
      <c r="L31" s="18">
        <f>(K31/I31)</f>
        <v>-3.2255037650425768E-4</v>
      </c>
      <c r="M31" s="1"/>
    </row>
    <row r="32" spans="1:13" ht="15" customHeight="1" x14ac:dyDescent="0.25">
      <c r="A32" s="14" t="s">
        <v>36</v>
      </c>
      <c r="B32" s="14" t="s">
        <v>71</v>
      </c>
      <c r="C32" s="14" t="s">
        <v>36</v>
      </c>
      <c r="D32" s="14" t="s">
        <v>36</v>
      </c>
      <c r="E32" s="15" t="s">
        <v>72</v>
      </c>
      <c r="F32" s="16">
        <v>3077</v>
      </c>
      <c r="G32" s="16">
        <v>3077</v>
      </c>
      <c r="H32" s="16">
        <v>2895</v>
      </c>
      <c r="I32" s="16">
        <v>3166</v>
      </c>
      <c r="J32" s="16">
        <v>0</v>
      </c>
      <c r="K32" s="16">
        <f>J32-I32</f>
        <v>-3166</v>
      </c>
      <c r="L32" s="18">
        <f>(K32/I32)</f>
        <v>-1</v>
      </c>
      <c r="M32" s="1"/>
    </row>
    <row r="33" spans="1:13" ht="15" customHeight="1" x14ac:dyDescent="0.25">
      <c r="A33" s="14" t="s">
        <v>36</v>
      </c>
      <c r="B33" s="14" t="s">
        <v>73</v>
      </c>
      <c r="C33" s="14" t="s">
        <v>36</v>
      </c>
      <c r="D33" s="14" t="s">
        <v>36</v>
      </c>
      <c r="E33" s="15" t="s">
        <v>74</v>
      </c>
      <c r="F33" s="16">
        <v>162665</v>
      </c>
      <c r="G33" s="16">
        <v>162665</v>
      </c>
      <c r="H33" s="16">
        <v>152708</v>
      </c>
      <c r="I33" s="16">
        <v>167350</v>
      </c>
      <c r="J33" s="16">
        <v>170461</v>
      </c>
      <c r="K33" s="16">
        <f>J33-I33</f>
        <v>3111</v>
      </c>
      <c r="L33" s="18">
        <f>(K33/I33)</f>
        <v>1.8589781894233642E-2</v>
      </c>
      <c r="M33" s="1"/>
    </row>
    <row r="34" spans="1:13" ht="15" customHeight="1" x14ac:dyDescent="0.25">
      <c r="A34" s="14" t="s">
        <v>75</v>
      </c>
      <c r="B34" s="14" t="s">
        <v>36</v>
      </c>
      <c r="C34" s="14" t="s">
        <v>36</v>
      </c>
      <c r="D34" s="14" t="s">
        <v>36</v>
      </c>
      <c r="E34" s="15" t="s">
        <v>76</v>
      </c>
      <c r="F34" s="16">
        <v>10</v>
      </c>
      <c r="G34" s="16">
        <v>287804</v>
      </c>
      <c r="H34" s="16">
        <v>287804</v>
      </c>
      <c r="I34" s="16">
        <v>10</v>
      </c>
      <c r="J34" s="16">
        <v>10</v>
      </c>
      <c r="K34" s="17"/>
      <c r="L34" s="18" t="s">
        <v>36</v>
      </c>
      <c r="M34" s="1"/>
    </row>
    <row r="35" spans="1:13" ht="15" customHeight="1" x14ac:dyDescent="0.25">
      <c r="A35" s="14" t="s">
        <v>36</v>
      </c>
      <c r="B35" s="14" t="s">
        <v>73</v>
      </c>
      <c r="C35" s="14" t="s">
        <v>36</v>
      </c>
      <c r="D35" s="14" t="s">
        <v>36</v>
      </c>
      <c r="E35" s="15" t="s">
        <v>77</v>
      </c>
      <c r="F35" s="16">
        <v>10</v>
      </c>
      <c r="G35" s="16">
        <v>287804</v>
      </c>
      <c r="H35" s="16">
        <v>287804</v>
      </c>
      <c r="I35" s="16">
        <v>10</v>
      </c>
      <c r="J35" s="16">
        <v>10</v>
      </c>
      <c r="K35" s="17"/>
      <c r="L35" s="18" t="s">
        <v>36</v>
      </c>
      <c r="M35" s="1"/>
    </row>
    <row r="36" spans="1:13" ht="15" customHeight="1" x14ac:dyDescent="0.25">
      <c r="A36" s="45" t="s">
        <v>78</v>
      </c>
      <c r="B36" s="45" t="s">
        <v>36</v>
      </c>
      <c r="C36" s="45" t="s">
        <v>36</v>
      </c>
      <c r="D36" s="45" t="s">
        <v>36</v>
      </c>
      <c r="E36" s="46" t="s">
        <v>79</v>
      </c>
      <c r="F36" s="47">
        <v>10</v>
      </c>
      <c r="G36" s="47">
        <v>10</v>
      </c>
      <c r="H36" s="47">
        <v>0</v>
      </c>
      <c r="I36" s="47">
        <v>10</v>
      </c>
      <c r="J36" s="47">
        <v>10</v>
      </c>
      <c r="K36" s="48"/>
      <c r="L36" s="49" t="s">
        <v>36</v>
      </c>
      <c r="M36" s="1"/>
    </row>
    <row r="37" spans="1:13" ht="8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5" customHeight="1" x14ac:dyDescent="0.25">
      <c r="A38" s="23" t="s">
        <v>80</v>
      </c>
      <c r="B38" s="24"/>
      <c r="C38" s="24"/>
      <c r="D38" s="24"/>
      <c r="E38" s="24"/>
      <c r="F38" s="19">
        <v>4837986</v>
      </c>
      <c r="G38" s="19">
        <v>4677493</v>
      </c>
      <c r="H38" s="19">
        <v>3186493</v>
      </c>
      <c r="I38" s="19">
        <v>4977320</v>
      </c>
      <c r="J38" s="19">
        <v>5154042</v>
      </c>
      <c r="K38" s="19">
        <v>176722</v>
      </c>
      <c r="L38" s="20">
        <v>3.5505452733599605E-2</v>
      </c>
      <c r="M38" s="1"/>
    </row>
    <row r="39" spans="1:13" ht="15" customHeight="1" x14ac:dyDescent="0.25">
      <c r="A39" s="25" t="s">
        <v>81</v>
      </c>
      <c r="B39" s="26"/>
      <c r="C39" s="26"/>
      <c r="D39" s="26"/>
      <c r="E39" s="26"/>
      <c r="F39" s="26"/>
      <c r="G39" s="26"/>
      <c r="H39" s="26"/>
      <c r="I39" s="26"/>
      <c r="J39" s="26"/>
      <c r="K39" s="1"/>
      <c r="L39" s="1"/>
      <c r="M39" s="1"/>
    </row>
    <row r="40" spans="1:13" ht="5.099999999999999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38:E38"/>
    <mergeCell ref="A39:J39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78740157480314965" bottom="0.78740157480314965" header="0" footer="0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2026-09-28T18:33:36Z</dcterms:created>
  <dcterms:modified xsi:type="dcterms:W3CDTF">2026-09-28T19:16:33Z</dcterms:modified>
</cp:coreProperties>
</file>