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638DF359-ECC0-4CB2-BA26-31C0BFB83A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analitico'!$A$1:$L$39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1" l="1"/>
  <c r="L27" i="1" s="1"/>
  <c r="K26" i="1"/>
  <c r="L26" i="1" s="1"/>
  <c r="K25" i="1"/>
  <c r="L25" i="1" s="1"/>
  <c r="K23" i="1"/>
  <c r="K22" i="1"/>
  <c r="K21" i="1"/>
  <c r="L21" i="1" s="1"/>
  <c r="K20" i="1"/>
  <c r="L20" i="1" s="1"/>
  <c r="K16" i="1"/>
  <c r="L16" i="1" s="1"/>
  <c r="K12" i="1"/>
  <c r="L12" i="1" s="1"/>
</calcChain>
</file>

<file path=xl/sharedStrings.xml><?xml version="1.0" encoding="utf-8"?>
<sst xmlns="http://schemas.openxmlformats.org/spreadsheetml/2006/main" count="186" uniqueCount="81">
  <si>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</si>
  <si>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</si>
  <si>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</si>
  <si>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</si>
  <si>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</si>
  <si>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HACIENDA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</si>
  <si>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</si>
  <si>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08</t>
    </r>
  </si>
  <si>
    <r>
      <rPr>
        <sz val="10"/>
        <rFont val="Times New Roman"/>
      </rPr>
      <t>Capítulo:</t>
    </r>
  </si>
  <si>
    <r>
      <rPr>
        <sz val="10"/>
        <rFont val="Times New Roman"/>
      </rPr>
      <t>SUPERINTENDENCIA DE CASINOS DE JUEGO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</si>
  <si>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</si>
  <si>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17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</si>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</sst>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0" fontId="0" fillId="37" borderId="13" xfId="0" applyFill="1" applyBorder="1" applyAlignment="1" applyProtection="1">
      <alignment wrapText="1"/>
      <protection locked="0"/>
    </xf>
    <xf numFmtId="164" fontId="3" fillId="38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0"/>
  <sheetViews>
    <sheetView tabSelected="1" view="pageBreakPreview" topLeftCell="A10" zoomScaleNormal="100" zoomScaleSheetLayoutView="100" workbookViewId="0">
      <selection activeCell="N28" sqref="N28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</cols>
  <sheetData>
    <row r="1" spans="1:12" ht="17.100000000000001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1"/>
      <c r="L1" s="1"/>
    </row>
    <row r="2" spans="1:12" ht="17.100000000000001" customHeight="1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1"/>
      <c r="L2" s="1"/>
    </row>
    <row r="3" spans="1:12" ht="15" customHeight="1" x14ac:dyDescent="0.25">
      <c r="A3" s="39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1"/>
      <c r="L3" s="1"/>
    </row>
    <row r="4" spans="1:12" ht="5.2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</row>
    <row r="5" spans="1:12" ht="15" customHeight="1" x14ac:dyDescent="0.25">
      <c r="A5" s="41" t="s">
        <v>4</v>
      </c>
      <c r="B5" s="42"/>
      <c r="C5" s="43" t="s">
        <v>5</v>
      </c>
      <c r="D5" s="44"/>
      <c r="E5" s="44"/>
      <c r="F5" s="44"/>
      <c r="G5" s="44"/>
      <c r="H5" s="1"/>
      <c r="I5" s="2" t="s">
        <v>6</v>
      </c>
      <c r="J5" s="2" t="s">
        <v>7</v>
      </c>
      <c r="K5" s="1"/>
      <c r="L5" s="1"/>
    </row>
    <row r="6" spans="1:12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30"/>
      <c r="H6" s="1"/>
      <c r="I6" s="2" t="s">
        <v>10</v>
      </c>
      <c r="J6" s="2" t="s">
        <v>11</v>
      </c>
      <c r="K6" s="1"/>
      <c r="L6" s="1"/>
    </row>
    <row r="7" spans="1:12" ht="15" customHeight="1" x14ac:dyDescent="0.25">
      <c r="A7" s="31" t="s">
        <v>12</v>
      </c>
      <c r="B7" s="32"/>
      <c r="C7" s="33" t="s">
        <v>9</v>
      </c>
      <c r="D7" s="34"/>
      <c r="E7" s="34"/>
      <c r="F7" s="34"/>
      <c r="G7" s="34"/>
      <c r="H7" s="1"/>
      <c r="I7" s="2" t="s">
        <v>13</v>
      </c>
      <c r="J7" s="2" t="s">
        <v>14</v>
      </c>
      <c r="K7" s="1"/>
      <c r="L7" s="1"/>
    </row>
    <row r="8" spans="1:12" ht="12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</row>
    <row r="9" spans="1:12" ht="15" customHeight="1" x14ac:dyDescent="0.25">
      <c r="A9" s="35" t="s">
        <v>16</v>
      </c>
      <c r="B9" s="35" t="s">
        <v>17</v>
      </c>
      <c r="C9" s="35" t="s">
        <v>18</v>
      </c>
      <c r="D9" s="35" t="s">
        <v>19</v>
      </c>
      <c r="E9" s="35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</row>
    <row r="10" spans="1:12" ht="79.5" customHeight="1" x14ac:dyDescent="0.25">
      <c r="A10" s="36"/>
      <c r="B10" s="36"/>
      <c r="C10" s="36"/>
      <c r="D10" s="36"/>
      <c r="E10" s="36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1" t="s">
        <v>32</v>
      </c>
      <c r="L10" s="21" t="s">
        <v>33</v>
      </c>
    </row>
    <row r="11" spans="1:12" ht="13.5" customHeight="1" x14ac:dyDescent="0.25">
      <c r="A11" s="36"/>
      <c r="B11" s="36"/>
      <c r="C11" s="36"/>
      <c r="D11" s="36"/>
      <c r="E11" s="36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2"/>
      <c r="L11" s="22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4990076</v>
      </c>
      <c r="G12" s="12">
        <v>5157350</v>
      </c>
      <c r="H12" s="12">
        <v>4005829</v>
      </c>
      <c r="I12" s="12">
        <v>5133789</v>
      </c>
      <c r="J12" s="12">
        <v>5544457</v>
      </c>
      <c r="K12" s="12">
        <f>J12-I12</f>
        <v>410668</v>
      </c>
      <c r="L12" s="13">
        <f>(K12/I12)</f>
        <v>7.9993159048803913E-2</v>
      </c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1620</v>
      </c>
      <c r="I13" s="16">
        <v>10</v>
      </c>
      <c r="J13" s="16">
        <v>10</v>
      </c>
      <c r="K13" s="17"/>
      <c r="L13" s="18" t="s">
        <v>36</v>
      </c>
    </row>
    <row r="14" spans="1:12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10</v>
      </c>
      <c r="H14" s="16">
        <v>1620</v>
      </c>
      <c r="I14" s="16">
        <v>10</v>
      </c>
      <c r="J14" s="16">
        <v>10</v>
      </c>
      <c r="K14" s="17"/>
      <c r="L14" s="18" t="s">
        <v>36</v>
      </c>
    </row>
    <row r="15" spans="1:12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10</v>
      </c>
      <c r="G15" s="16">
        <v>10</v>
      </c>
      <c r="H15" s="16">
        <v>1620</v>
      </c>
      <c r="I15" s="16">
        <v>10</v>
      </c>
      <c r="J15" s="16">
        <v>10</v>
      </c>
      <c r="K15" s="17"/>
      <c r="L15" s="18" t="s">
        <v>36</v>
      </c>
    </row>
    <row r="16" spans="1:12" ht="15" customHeight="1" x14ac:dyDescent="0.25">
      <c r="A16" s="14" t="s">
        <v>44</v>
      </c>
      <c r="B16" s="14" t="s">
        <v>36</v>
      </c>
      <c r="C16" s="14" t="s">
        <v>36</v>
      </c>
      <c r="D16" s="14" t="s">
        <v>36</v>
      </c>
      <c r="E16" s="15" t="s">
        <v>45</v>
      </c>
      <c r="F16" s="16">
        <v>385350</v>
      </c>
      <c r="G16" s="16">
        <v>385350</v>
      </c>
      <c r="H16" s="16">
        <v>0</v>
      </c>
      <c r="I16" s="16">
        <v>396448</v>
      </c>
      <c r="J16" s="16">
        <v>10</v>
      </c>
      <c r="K16" s="16">
        <f>J16-I16</f>
        <v>-396438</v>
      </c>
      <c r="L16" s="18">
        <f>(K16/I16)</f>
        <v>-0.99997477601097751</v>
      </c>
    </row>
    <row r="17" spans="1:12" ht="15" customHeight="1" x14ac:dyDescent="0.25">
      <c r="A17" s="14" t="s">
        <v>7</v>
      </c>
      <c r="B17" s="14" t="s">
        <v>36</v>
      </c>
      <c r="C17" s="14" t="s">
        <v>36</v>
      </c>
      <c r="D17" s="14" t="s">
        <v>36</v>
      </c>
      <c r="E17" s="15" t="s">
        <v>46</v>
      </c>
      <c r="F17" s="16">
        <v>10</v>
      </c>
      <c r="G17" s="16">
        <v>18936</v>
      </c>
      <c r="H17" s="16">
        <v>92022</v>
      </c>
      <c r="I17" s="16">
        <v>10</v>
      </c>
      <c r="J17" s="16">
        <v>10</v>
      </c>
      <c r="K17" s="17"/>
      <c r="L17" s="18" t="s">
        <v>36</v>
      </c>
    </row>
    <row r="18" spans="1:12" ht="27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47</v>
      </c>
      <c r="F18" s="16">
        <v>10</v>
      </c>
      <c r="G18" s="16">
        <v>10</v>
      </c>
      <c r="H18" s="16">
        <v>73096</v>
      </c>
      <c r="I18" s="16">
        <v>10</v>
      </c>
      <c r="J18" s="16">
        <v>10</v>
      </c>
      <c r="K18" s="17"/>
      <c r="L18" s="18" t="s">
        <v>36</v>
      </c>
    </row>
    <row r="19" spans="1:12" ht="15" customHeight="1" x14ac:dyDescent="0.25">
      <c r="A19" s="14" t="s">
        <v>36</v>
      </c>
      <c r="B19" s="14" t="s">
        <v>48</v>
      </c>
      <c r="C19" s="14" t="s">
        <v>36</v>
      </c>
      <c r="D19" s="14" t="s">
        <v>36</v>
      </c>
      <c r="E19" s="15" t="s">
        <v>49</v>
      </c>
      <c r="F19" s="16">
        <v>0</v>
      </c>
      <c r="G19" s="16">
        <v>18926</v>
      </c>
      <c r="H19" s="16">
        <v>18926</v>
      </c>
      <c r="I19" s="16">
        <v>0</v>
      </c>
      <c r="J19" s="16">
        <v>0</v>
      </c>
      <c r="K19" s="17"/>
      <c r="L19" s="18" t="s">
        <v>36</v>
      </c>
    </row>
    <row r="20" spans="1:12" ht="15" customHeight="1" x14ac:dyDescent="0.25">
      <c r="A20" s="14" t="s">
        <v>50</v>
      </c>
      <c r="B20" s="14" t="s">
        <v>36</v>
      </c>
      <c r="C20" s="14" t="s">
        <v>36</v>
      </c>
      <c r="D20" s="14" t="s">
        <v>36</v>
      </c>
      <c r="E20" s="15" t="s">
        <v>51</v>
      </c>
      <c r="F20" s="16">
        <v>4604696</v>
      </c>
      <c r="G20" s="16">
        <v>4753044</v>
      </c>
      <c r="H20" s="16">
        <v>3912187</v>
      </c>
      <c r="I20" s="16">
        <v>4737311</v>
      </c>
      <c r="J20" s="16">
        <v>5544407</v>
      </c>
      <c r="K20" s="16">
        <f>J20-I20</f>
        <v>807096</v>
      </c>
      <c r="L20" s="18">
        <f>(K20/I20)</f>
        <v>0.17037006858954373</v>
      </c>
    </row>
    <row r="21" spans="1:12" ht="15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52</v>
      </c>
      <c r="F21" s="16">
        <v>4604696</v>
      </c>
      <c r="G21" s="16">
        <v>4753044</v>
      </c>
      <c r="H21" s="16">
        <v>3912187</v>
      </c>
      <c r="I21" s="16">
        <v>4737311</v>
      </c>
      <c r="J21" s="16">
        <v>5544407</v>
      </c>
      <c r="K21" s="16">
        <f>J21-I21</f>
        <v>807096</v>
      </c>
      <c r="L21" s="18">
        <f>(K21/I21)</f>
        <v>0.17037006858954373</v>
      </c>
    </row>
    <row r="22" spans="1:12" ht="15" customHeight="1" x14ac:dyDescent="0.25">
      <c r="A22" s="14" t="s">
        <v>53</v>
      </c>
      <c r="B22" s="14" t="s">
        <v>36</v>
      </c>
      <c r="C22" s="14" t="s">
        <v>36</v>
      </c>
      <c r="D22" s="14" t="s">
        <v>36</v>
      </c>
      <c r="E22" s="15" t="s">
        <v>54</v>
      </c>
      <c r="F22" s="16">
        <v>0</v>
      </c>
      <c r="G22" s="16">
        <v>0</v>
      </c>
      <c r="H22" s="16">
        <v>0</v>
      </c>
      <c r="I22" s="16">
        <v>0</v>
      </c>
      <c r="J22" s="16">
        <v>10</v>
      </c>
      <c r="K22" s="16">
        <f>J22-I22</f>
        <v>10</v>
      </c>
      <c r="L22" s="18" t="s">
        <v>36</v>
      </c>
    </row>
    <row r="23" spans="1:12" ht="15" customHeight="1" x14ac:dyDescent="0.25">
      <c r="A23" s="14" t="s">
        <v>36</v>
      </c>
      <c r="B23" s="14" t="s">
        <v>55</v>
      </c>
      <c r="C23" s="14" t="s">
        <v>36</v>
      </c>
      <c r="D23" s="14" t="s">
        <v>36</v>
      </c>
      <c r="E23" s="15" t="s">
        <v>56</v>
      </c>
      <c r="F23" s="16">
        <v>0</v>
      </c>
      <c r="G23" s="16">
        <v>0</v>
      </c>
      <c r="H23" s="16">
        <v>0</v>
      </c>
      <c r="I23" s="16">
        <v>0</v>
      </c>
      <c r="J23" s="16">
        <v>10</v>
      </c>
      <c r="K23" s="16">
        <f>J23-I23</f>
        <v>10</v>
      </c>
      <c r="L23" s="18" t="s">
        <v>36</v>
      </c>
    </row>
    <row r="24" spans="1:12" ht="15" customHeight="1" x14ac:dyDescent="0.25">
      <c r="A24" s="14" t="s">
        <v>57</v>
      </c>
      <c r="B24" s="14" t="s">
        <v>36</v>
      </c>
      <c r="C24" s="14" t="s">
        <v>36</v>
      </c>
      <c r="D24" s="14" t="s">
        <v>36</v>
      </c>
      <c r="E24" s="15" t="s">
        <v>58</v>
      </c>
      <c r="F24" s="16">
        <v>10</v>
      </c>
      <c r="G24" s="16">
        <v>10</v>
      </c>
      <c r="H24" s="16">
        <v>0</v>
      </c>
      <c r="I24" s="16">
        <v>10</v>
      </c>
      <c r="J24" s="16">
        <v>10</v>
      </c>
      <c r="K24" s="17"/>
      <c r="L24" s="18" t="s">
        <v>36</v>
      </c>
    </row>
    <row r="25" spans="1:12" ht="15" customHeight="1" x14ac:dyDescent="0.25">
      <c r="A25" s="10" t="s">
        <v>36</v>
      </c>
      <c r="B25" s="10" t="s">
        <v>36</v>
      </c>
      <c r="C25" s="10" t="s">
        <v>36</v>
      </c>
      <c r="D25" s="10" t="s">
        <v>36</v>
      </c>
      <c r="E25" s="11" t="s">
        <v>59</v>
      </c>
      <c r="F25" s="12">
        <v>4990076</v>
      </c>
      <c r="G25" s="12">
        <v>5157350</v>
      </c>
      <c r="H25" s="12">
        <v>4111068</v>
      </c>
      <c r="I25" s="12">
        <v>5133789</v>
      </c>
      <c r="J25" s="12">
        <v>5544457</v>
      </c>
      <c r="K25" s="12">
        <f>J25-I25</f>
        <v>410668</v>
      </c>
      <c r="L25" s="13">
        <f>(K25/I25)</f>
        <v>7.9993159048803913E-2</v>
      </c>
    </row>
    <row r="26" spans="1:12" ht="15" customHeight="1" x14ac:dyDescent="0.25">
      <c r="A26" s="14" t="s">
        <v>60</v>
      </c>
      <c r="B26" s="14" t="s">
        <v>36</v>
      </c>
      <c r="C26" s="14" t="s">
        <v>36</v>
      </c>
      <c r="D26" s="14" t="s">
        <v>36</v>
      </c>
      <c r="E26" s="15" t="s">
        <v>61</v>
      </c>
      <c r="F26" s="16">
        <v>3453674</v>
      </c>
      <c r="G26" s="16">
        <v>3236485</v>
      </c>
      <c r="H26" s="16">
        <v>2368045</v>
      </c>
      <c r="I26" s="16">
        <v>3553140</v>
      </c>
      <c r="J26" s="16">
        <v>3689973</v>
      </c>
      <c r="K26" s="16">
        <f>J26-I26</f>
        <v>136833</v>
      </c>
      <c r="L26" s="18">
        <f>(K26/I26)</f>
        <v>3.8510444283084817E-2</v>
      </c>
    </row>
    <row r="27" spans="1:12" ht="15" customHeight="1" x14ac:dyDescent="0.25">
      <c r="A27" s="14" t="s">
        <v>62</v>
      </c>
      <c r="B27" s="14" t="s">
        <v>36</v>
      </c>
      <c r="C27" s="14" t="s">
        <v>36</v>
      </c>
      <c r="D27" s="14" t="s">
        <v>36</v>
      </c>
      <c r="E27" s="15" t="s">
        <v>63</v>
      </c>
      <c r="F27" s="16">
        <v>1427375</v>
      </c>
      <c r="G27" s="16">
        <v>1427375</v>
      </c>
      <c r="H27" s="16">
        <v>1098866</v>
      </c>
      <c r="I27" s="16">
        <v>1468483</v>
      </c>
      <c r="J27" s="16">
        <v>1742318</v>
      </c>
      <c r="K27" s="16">
        <f>J27-I27</f>
        <v>273835</v>
      </c>
      <c r="L27" s="18">
        <f>(K27/I27)</f>
        <v>0.18647474979281339</v>
      </c>
    </row>
    <row r="28" spans="1:12" ht="15" customHeight="1" x14ac:dyDescent="0.25">
      <c r="A28" s="14" t="s">
        <v>64</v>
      </c>
      <c r="B28" s="14" t="s">
        <v>36</v>
      </c>
      <c r="C28" s="14" t="s">
        <v>36</v>
      </c>
      <c r="D28" s="14" t="s">
        <v>36</v>
      </c>
      <c r="E28" s="15" t="s">
        <v>65</v>
      </c>
      <c r="F28" s="16">
        <v>10</v>
      </c>
      <c r="G28" s="16">
        <v>171268</v>
      </c>
      <c r="H28" s="16">
        <v>171258</v>
      </c>
      <c r="I28" s="16">
        <v>10</v>
      </c>
      <c r="J28" s="16">
        <v>10</v>
      </c>
      <c r="K28" s="17"/>
      <c r="L28" s="18" t="s">
        <v>36</v>
      </c>
    </row>
    <row r="29" spans="1:12" ht="15" customHeight="1" x14ac:dyDescent="0.25">
      <c r="A29" s="14" t="s">
        <v>36</v>
      </c>
      <c r="B29" s="14" t="s">
        <v>66</v>
      </c>
      <c r="C29" s="14" t="s">
        <v>36</v>
      </c>
      <c r="D29" s="14" t="s">
        <v>36</v>
      </c>
      <c r="E29" s="15" t="s">
        <v>67</v>
      </c>
      <c r="F29" s="16">
        <v>10</v>
      </c>
      <c r="G29" s="16">
        <v>171268</v>
      </c>
      <c r="H29" s="16">
        <v>171258</v>
      </c>
      <c r="I29" s="16">
        <v>10</v>
      </c>
      <c r="J29" s="16">
        <v>10</v>
      </c>
      <c r="K29" s="17"/>
      <c r="L29" s="18" t="s">
        <v>36</v>
      </c>
    </row>
    <row r="30" spans="1:12" ht="15" customHeight="1" x14ac:dyDescent="0.25">
      <c r="A30" s="14" t="s">
        <v>68</v>
      </c>
      <c r="B30" s="14" t="s">
        <v>36</v>
      </c>
      <c r="C30" s="14" t="s">
        <v>36</v>
      </c>
      <c r="D30" s="14" t="s">
        <v>36</v>
      </c>
      <c r="E30" s="15" t="s">
        <v>69</v>
      </c>
      <c r="F30" s="16">
        <v>20</v>
      </c>
      <c r="G30" s="16">
        <v>213225</v>
      </c>
      <c r="H30" s="16">
        <v>213205</v>
      </c>
      <c r="I30" s="16">
        <v>20</v>
      </c>
      <c r="J30" s="16">
        <v>20</v>
      </c>
      <c r="K30" s="17"/>
      <c r="L30" s="18" t="s">
        <v>36</v>
      </c>
    </row>
    <row r="31" spans="1:12" ht="15" customHeight="1" x14ac:dyDescent="0.25">
      <c r="A31" s="14" t="s">
        <v>36</v>
      </c>
      <c r="B31" s="14" t="s">
        <v>48</v>
      </c>
      <c r="C31" s="14" t="s">
        <v>36</v>
      </c>
      <c r="D31" s="14" t="s">
        <v>36</v>
      </c>
      <c r="E31" s="15" t="s">
        <v>70</v>
      </c>
      <c r="F31" s="16">
        <v>20</v>
      </c>
      <c r="G31" s="16">
        <v>213225</v>
      </c>
      <c r="H31" s="16">
        <v>213205</v>
      </c>
      <c r="I31" s="16">
        <v>20</v>
      </c>
      <c r="J31" s="16">
        <v>20</v>
      </c>
      <c r="K31" s="17"/>
      <c r="L31" s="18" t="s">
        <v>36</v>
      </c>
    </row>
    <row r="32" spans="1:12" ht="27" customHeight="1" x14ac:dyDescent="0.25">
      <c r="A32" s="14" t="s">
        <v>71</v>
      </c>
      <c r="B32" s="14" t="s">
        <v>36</v>
      </c>
      <c r="C32" s="14" t="s">
        <v>36</v>
      </c>
      <c r="D32" s="14" t="s">
        <v>36</v>
      </c>
      <c r="E32" s="15" t="s">
        <v>72</v>
      </c>
      <c r="F32" s="16">
        <v>108977</v>
      </c>
      <c r="G32" s="16">
        <v>108977</v>
      </c>
      <c r="H32" s="16">
        <v>33906</v>
      </c>
      <c r="I32" s="16">
        <v>112116</v>
      </c>
      <c r="J32" s="16">
        <v>112116</v>
      </c>
      <c r="K32" s="17"/>
      <c r="L32" s="18" t="s">
        <v>36</v>
      </c>
    </row>
    <row r="33" spans="1:12" ht="15" customHeight="1" x14ac:dyDescent="0.25">
      <c r="A33" s="14" t="s">
        <v>36</v>
      </c>
      <c r="B33" s="14" t="s">
        <v>44</v>
      </c>
      <c r="C33" s="14" t="s">
        <v>36</v>
      </c>
      <c r="D33" s="14" t="s">
        <v>36</v>
      </c>
      <c r="E33" s="15" t="s">
        <v>73</v>
      </c>
      <c r="F33" s="16">
        <v>108977</v>
      </c>
      <c r="G33" s="16">
        <v>108977</v>
      </c>
      <c r="H33" s="16">
        <v>33906</v>
      </c>
      <c r="I33" s="16">
        <v>112116</v>
      </c>
      <c r="J33" s="16">
        <v>112116</v>
      </c>
      <c r="K33" s="17"/>
      <c r="L33" s="18" t="s">
        <v>36</v>
      </c>
    </row>
    <row r="34" spans="1:12" ht="15" customHeight="1" x14ac:dyDescent="0.25">
      <c r="A34" s="14" t="s">
        <v>74</v>
      </c>
      <c r="B34" s="14" t="s">
        <v>36</v>
      </c>
      <c r="C34" s="14" t="s">
        <v>36</v>
      </c>
      <c r="D34" s="14" t="s">
        <v>36</v>
      </c>
      <c r="E34" s="15" t="s">
        <v>75</v>
      </c>
      <c r="F34" s="16">
        <v>10</v>
      </c>
      <c r="G34" s="16">
        <v>10</v>
      </c>
      <c r="H34" s="16">
        <v>225788</v>
      </c>
      <c r="I34" s="16">
        <v>10</v>
      </c>
      <c r="J34" s="16">
        <v>10</v>
      </c>
      <c r="K34" s="17"/>
      <c r="L34" s="18" t="s">
        <v>36</v>
      </c>
    </row>
    <row r="35" spans="1:12" ht="15" customHeight="1" x14ac:dyDescent="0.25">
      <c r="A35" s="14" t="s">
        <v>36</v>
      </c>
      <c r="B35" s="14" t="s">
        <v>44</v>
      </c>
      <c r="C35" s="14" t="s">
        <v>36</v>
      </c>
      <c r="D35" s="14" t="s">
        <v>36</v>
      </c>
      <c r="E35" s="15" t="s">
        <v>76</v>
      </c>
      <c r="F35" s="16">
        <v>10</v>
      </c>
      <c r="G35" s="16">
        <v>10</v>
      </c>
      <c r="H35" s="16">
        <v>225788</v>
      </c>
      <c r="I35" s="16">
        <v>10</v>
      </c>
      <c r="J35" s="16">
        <v>10</v>
      </c>
      <c r="K35" s="17"/>
      <c r="L35" s="18" t="s">
        <v>36</v>
      </c>
    </row>
    <row r="36" spans="1:12" ht="15" customHeight="1" x14ac:dyDescent="0.25">
      <c r="A36" s="45" t="s">
        <v>77</v>
      </c>
      <c r="B36" s="45" t="s">
        <v>36</v>
      </c>
      <c r="C36" s="45" t="s">
        <v>36</v>
      </c>
      <c r="D36" s="45" t="s">
        <v>36</v>
      </c>
      <c r="E36" s="46" t="s">
        <v>78</v>
      </c>
      <c r="F36" s="47">
        <v>10</v>
      </c>
      <c r="G36" s="47">
        <v>10</v>
      </c>
      <c r="H36" s="47">
        <v>0</v>
      </c>
      <c r="I36" s="47">
        <v>10</v>
      </c>
      <c r="J36" s="47">
        <v>10</v>
      </c>
      <c r="K36" s="48"/>
      <c r="L36" s="49" t="s">
        <v>36</v>
      </c>
    </row>
    <row r="37" spans="1:12" ht="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" customHeight="1" x14ac:dyDescent="0.25">
      <c r="A38" s="23" t="s">
        <v>79</v>
      </c>
      <c r="B38" s="24"/>
      <c r="C38" s="24"/>
      <c r="D38" s="24"/>
      <c r="E38" s="24"/>
      <c r="F38" s="19">
        <v>4990036</v>
      </c>
      <c r="G38" s="19">
        <v>4944105</v>
      </c>
      <c r="H38" s="19">
        <v>3672075</v>
      </c>
      <c r="I38" s="19">
        <v>5133749</v>
      </c>
      <c r="J38" s="19">
        <v>5544417</v>
      </c>
      <c r="K38" s="19">
        <v>410668</v>
      </c>
      <c r="L38" s="20">
        <v>7.999378232165226E-2</v>
      </c>
    </row>
    <row r="39" spans="1:12" ht="11.25" customHeight="1" x14ac:dyDescent="0.25">
      <c r="A39" s="25" t="s">
        <v>80</v>
      </c>
      <c r="B39" s="26"/>
      <c r="C39" s="26"/>
      <c r="D39" s="26"/>
      <c r="E39" s="26"/>
      <c r="F39" s="26"/>
      <c r="G39" s="26"/>
      <c r="H39" s="26"/>
      <c r="I39" s="26"/>
      <c r="J39" s="26"/>
      <c r="K39" s="1"/>
      <c r="L39" s="1"/>
    </row>
    <row r="40" spans="1:12" ht="11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38:E38"/>
    <mergeCell ref="A39:J39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2026-09-28T18:31:11Z</dcterms:created>
  <dcterms:modified xsi:type="dcterms:W3CDTF">2026-09-28T19:28:57Z</dcterms:modified>
</cp:coreProperties>
</file>