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9E1746D-91CD-4A84-A243-42FE30FC2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analitico'!$A$1:$L$44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L38" i="1" s="1"/>
  <c r="K37" i="1"/>
  <c r="K36" i="1"/>
  <c r="K35" i="1"/>
  <c r="L35" i="1" s="1"/>
  <c r="K28" i="1"/>
  <c r="L28" i="1" s="1"/>
  <c r="K27" i="1"/>
  <c r="L27" i="1" s="1"/>
  <c r="K26" i="1"/>
  <c r="L26" i="1" s="1"/>
  <c r="K25" i="1"/>
  <c r="L25" i="1" s="1"/>
  <c r="K24" i="1"/>
  <c r="K23" i="1"/>
  <c r="K22" i="1"/>
  <c r="L22" i="1" s="1"/>
  <c r="K21" i="1"/>
  <c r="L21" i="1" s="1"/>
  <c r="K12" i="1"/>
  <c r="L12" i="1" s="1"/>
</calcChain>
</file>

<file path=xl/sharedStrings.xml><?xml version="1.0" encoding="utf-8"?>
<sst xmlns="http://schemas.openxmlformats.org/spreadsheetml/2006/main" count="214" uniqueCount="86">
  <si>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</si>
  <si>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</si>
  <si>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</si>
  <si>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</si>
  <si>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</si>
  <si>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</si>
  <si>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</si>
  <si>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</si>
  <si>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</si>
  <si>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DE COMPRAS Y CONTRATACIÓN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</si>
  <si>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</si>
  <si>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07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</si>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</sst>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5"/>
  <sheetViews>
    <sheetView tabSelected="1" view="pageBreakPreview" topLeftCell="A13" zoomScale="98" zoomScaleNormal="100" zoomScaleSheetLayoutView="98" workbookViewId="0">
      <selection activeCell="R27" sqref="R2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9" t="s">
        <v>32</v>
      </c>
      <c r="L10" s="39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0"/>
      <c r="L11" s="40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14656188</v>
      </c>
      <c r="G12" s="12">
        <v>15315774</v>
      </c>
      <c r="H12" s="12">
        <v>12744443</v>
      </c>
      <c r="I12" s="12">
        <v>15077901</v>
      </c>
      <c r="J12" s="12">
        <v>15278602</v>
      </c>
      <c r="K12" s="12">
        <f>J12-I12</f>
        <v>200701</v>
      </c>
      <c r="L12" s="13">
        <f>(K12/I12)</f>
        <v>1.3310937643110934E-2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111119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111119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111119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11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2197380</v>
      </c>
      <c r="G16" s="16">
        <v>2197380</v>
      </c>
      <c r="H16" s="16">
        <v>2131713</v>
      </c>
      <c r="I16" s="16">
        <v>2260665</v>
      </c>
      <c r="J16" s="16">
        <v>2260665</v>
      </c>
      <c r="K16" s="17"/>
      <c r="L16" s="18" t="s">
        <v>36</v>
      </c>
      <c r="M16" s="1"/>
    </row>
    <row r="17" spans="1:13" ht="15" customHeight="1" x14ac:dyDescent="0.25">
      <c r="A17" s="14" t="s">
        <v>7</v>
      </c>
      <c r="B17" s="14" t="s">
        <v>36</v>
      </c>
      <c r="C17" s="14" t="s">
        <v>36</v>
      </c>
      <c r="D17" s="14" t="s">
        <v>36</v>
      </c>
      <c r="E17" s="15" t="s">
        <v>45</v>
      </c>
      <c r="F17" s="16">
        <v>73519</v>
      </c>
      <c r="G17" s="16">
        <v>73519</v>
      </c>
      <c r="H17" s="16">
        <v>619461</v>
      </c>
      <c r="I17" s="16">
        <v>75636</v>
      </c>
      <c r="J17" s="16">
        <v>75636</v>
      </c>
      <c r="K17" s="17"/>
      <c r="L17" s="18" t="s">
        <v>36</v>
      </c>
      <c r="M17" s="1"/>
    </row>
    <row r="18" spans="1:13" ht="27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46</v>
      </c>
      <c r="F18" s="16">
        <v>32362</v>
      </c>
      <c r="G18" s="16">
        <v>32362</v>
      </c>
      <c r="H18" s="16">
        <v>384609</v>
      </c>
      <c r="I18" s="16">
        <v>33294</v>
      </c>
      <c r="J18" s="16">
        <v>33294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40</v>
      </c>
      <c r="C19" s="14" t="s">
        <v>36</v>
      </c>
      <c r="D19" s="14" t="s">
        <v>36</v>
      </c>
      <c r="E19" s="15" t="s">
        <v>47</v>
      </c>
      <c r="F19" s="16">
        <v>37020</v>
      </c>
      <c r="G19" s="16">
        <v>37020</v>
      </c>
      <c r="H19" s="16">
        <v>139725</v>
      </c>
      <c r="I19" s="16">
        <v>38086</v>
      </c>
      <c r="J19" s="16">
        <v>38086</v>
      </c>
      <c r="K19" s="17"/>
      <c r="L19" s="18" t="s">
        <v>36</v>
      </c>
      <c r="M19" s="1"/>
    </row>
    <row r="20" spans="1:13" ht="15" customHeight="1" x14ac:dyDescent="0.25">
      <c r="A20" s="14" t="s">
        <v>36</v>
      </c>
      <c r="B20" s="14" t="s">
        <v>48</v>
      </c>
      <c r="C20" s="14" t="s">
        <v>36</v>
      </c>
      <c r="D20" s="14" t="s">
        <v>36</v>
      </c>
      <c r="E20" s="15" t="s">
        <v>49</v>
      </c>
      <c r="F20" s="16">
        <v>4137</v>
      </c>
      <c r="G20" s="16">
        <v>4137</v>
      </c>
      <c r="H20" s="16">
        <v>95127</v>
      </c>
      <c r="I20" s="16">
        <v>4256</v>
      </c>
      <c r="J20" s="16">
        <v>4256</v>
      </c>
      <c r="K20" s="17"/>
      <c r="L20" s="18" t="s">
        <v>36</v>
      </c>
      <c r="M20" s="1"/>
    </row>
    <row r="21" spans="1:13" ht="15" customHeight="1" x14ac:dyDescent="0.25">
      <c r="A21" s="14" t="s">
        <v>50</v>
      </c>
      <c r="B21" s="14" t="s">
        <v>36</v>
      </c>
      <c r="C21" s="14" t="s">
        <v>36</v>
      </c>
      <c r="D21" s="14" t="s">
        <v>36</v>
      </c>
      <c r="E21" s="15" t="s">
        <v>51</v>
      </c>
      <c r="F21" s="16">
        <v>12371951</v>
      </c>
      <c r="G21" s="16">
        <v>12110758</v>
      </c>
      <c r="H21" s="16">
        <v>9882150</v>
      </c>
      <c r="I21" s="16">
        <v>12728262</v>
      </c>
      <c r="J21" s="16">
        <v>12928963</v>
      </c>
      <c r="K21" s="16">
        <f t="shared" ref="K21:K28" si="0">J21-I21</f>
        <v>200701</v>
      </c>
      <c r="L21" s="18">
        <f>(K21/I21)</f>
        <v>1.5768138650822869E-2</v>
      </c>
      <c r="M21" s="1"/>
    </row>
    <row r="22" spans="1:13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52</v>
      </c>
      <c r="F22" s="16">
        <v>12371951</v>
      </c>
      <c r="G22" s="16">
        <v>12110758</v>
      </c>
      <c r="H22" s="16">
        <v>9882150</v>
      </c>
      <c r="I22" s="16">
        <v>12728262</v>
      </c>
      <c r="J22" s="16">
        <v>12928963</v>
      </c>
      <c r="K22" s="16">
        <f t="shared" si="0"/>
        <v>200701</v>
      </c>
      <c r="L22" s="18">
        <f>(K22/I22)</f>
        <v>1.5768138650822869E-2</v>
      </c>
      <c r="M22" s="1"/>
    </row>
    <row r="23" spans="1:13" ht="15" customHeight="1" x14ac:dyDescent="0.25">
      <c r="A23" s="14" t="s">
        <v>53</v>
      </c>
      <c r="B23" s="14" t="s">
        <v>36</v>
      </c>
      <c r="C23" s="14" t="s">
        <v>36</v>
      </c>
      <c r="D23" s="14" t="s">
        <v>36</v>
      </c>
      <c r="E23" s="15" t="s">
        <v>54</v>
      </c>
      <c r="F23" s="16">
        <v>0</v>
      </c>
      <c r="G23" s="16">
        <v>0</v>
      </c>
      <c r="H23" s="16">
        <v>0</v>
      </c>
      <c r="I23" s="16">
        <v>0</v>
      </c>
      <c r="J23" s="16">
        <v>10</v>
      </c>
      <c r="K23" s="16">
        <f t="shared" si="0"/>
        <v>10</v>
      </c>
      <c r="L23" s="18" t="s">
        <v>36</v>
      </c>
      <c r="M23" s="1"/>
    </row>
    <row r="24" spans="1:13" ht="15" customHeight="1" x14ac:dyDescent="0.25">
      <c r="A24" s="14" t="s">
        <v>36</v>
      </c>
      <c r="B24" s="14" t="s">
        <v>55</v>
      </c>
      <c r="C24" s="14" t="s">
        <v>36</v>
      </c>
      <c r="D24" s="14" t="s">
        <v>36</v>
      </c>
      <c r="E24" s="15" t="s">
        <v>56</v>
      </c>
      <c r="F24" s="16">
        <v>0</v>
      </c>
      <c r="G24" s="16">
        <v>0</v>
      </c>
      <c r="H24" s="16">
        <v>0</v>
      </c>
      <c r="I24" s="16">
        <v>0</v>
      </c>
      <c r="J24" s="16">
        <v>10</v>
      </c>
      <c r="K24" s="16">
        <f t="shared" si="0"/>
        <v>10</v>
      </c>
      <c r="L24" s="18" t="s">
        <v>36</v>
      </c>
      <c r="M24" s="1"/>
    </row>
    <row r="25" spans="1:13" ht="15" customHeight="1" x14ac:dyDescent="0.25">
      <c r="A25" s="14" t="s">
        <v>57</v>
      </c>
      <c r="B25" s="14" t="s">
        <v>36</v>
      </c>
      <c r="C25" s="14" t="s">
        <v>36</v>
      </c>
      <c r="D25" s="14" t="s">
        <v>36</v>
      </c>
      <c r="E25" s="15" t="s">
        <v>58</v>
      </c>
      <c r="F25" s="16">
        <v>13328</v>
      </c>
      <c r="G25" s="16">
        <v>934107</v>
      </c>
      <c r="H25" s="16">
        <v>0</v>
      </c>
      <c r="I25" s="16">
        <v>13328</v>
      </c>
      <c r="J25" s="16">
        <v>13318</v>
      </c>
      <c r="K25" s="16">
        <f t="shared" si="0"/>
        <v>-10</v>
      </c>
      <c r="L25" s="18">
        <f>(K25/I25)</f>
        <v>-7.5030012004801924E-4</v>
      </c>
      <c r="M25" s="1"/>
    </row>
    <row r="26" spans="1:13" ht="15" customHeight="1" x14ac:dyDescent="0.25">
      <c r="A26" s="10" t="s">
        <v>36</v>
      </c>
      <c r="B26" s="10" t="s">
        <v>36</v>
      </c>
      <c r="C26" s="10" t="s">
        <v>36</v>
      </c>
      <c r="D26" s="10" t="s">
        <v>36</v>
      </c>
      <c r="E26" s="11" t="s">
        <v>59</v>
      </c>
      <c r="F26" s="12">
        <v>14656188</v>
      </c>
      <c r="G26" s="12">
        <v>15315774</v>
      </c>
      <c r="H26" s="12">
        <v>11575496</v>
      </c>
      <c r="I26" s="12">
        <v>15077901</v>
      </c>
      <c r="J26" s="12">
        <v>15278602</v>
      </c>
      <c r="K26" s="12">
        <f t="shared" si="0"/>
        <v>200701</v>
      </c>
      <c r="L26" s="13">
        <f>(K26/I26)</f>
        <v>1.3310937643110934E-2</v>
      </c>
      <c r="M26" s="1"/>
    </row>
    <row r="27" spans="1:13" ht="15" customHeight="1" x14ac:dyDescent="0.25">
      <c r="A27" s="14" t="s">
        <v>60</v>
      </c>
      <c r="B27" s="14" t="s">
        <v>36</v>
      </c>
      <c r="C27" s="14" t="s">
        <v>36</v>
      </c>
      <c r="D27" s="14" t="s">
        <v>36</v>
      </c>
      <c r="E27" s="15" t="s">
        <v>61</v>
      </c>
      <c r="F27" s="16">
        <v>6682824</v>
      </c>
      <c r="G27" s="16">
        <v>6421631</v>
      </c>
      <c r="H27" s="16">
        <v>4420110</v>
      </c>
      <c r="I27" s="16">
        <v>6875288</v>
      </c>
      <c r="J27" s="16">
        <v>6990540</v>
      </c>
      <c r="K27" s="16">
        <f t="shared" si="0"/>
        <v>115252</v>
      </c>
      <c r="L27" s="18">
        <f>(K27/I27)</f>
        <v>1.6763225045990801E-2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7178398</v>
      </c>
      <c r="G28" s="16">
        <v>7178398</v>
      </c>
      <c r="H28" s="16">
        <v>5437637</v>
      </c>
      <c r="I28" s="16">
        <v>7385137</v>
      </c>
      <c r="J28" s="16">
        <v>7450887</v>
      </c>
      <c r="K28" s="16">
        <f t="shared" si="0"/>
        <v>65750</v>
      </c>
      <c r="L28" s="18">
        <f>(K28/I28)</f>
        <v>8.9030169650204192E-3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36</v>
      </c>
      <c r="M29" s="1"/>
    </row>
    <row r="30" spans="1:13" ht="15" customHeight="1" x14ac:dyDescent="0.25">
      <c r="A30" s="14" t="s">
        <v>36</v>
      </c>
      <c r="B30" s="14" t="s">
        <v>66</v>
      </c>
      <c r="C30" s="14" t="s">
        <v>36</v>
      </c>
      <c r="D30" s="14" t="s">
        <v>36</v>
      </c>
      <c r="E30" s="15" t="s">
        <v>67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7"/>
      <c r="L30" s="18" t="s">
        <v>36</v>
      </c>
      <c r="M30" s="1"/>
    </row>
    <row r="31" spans="1:13" ht="15" customHeight="1" x14ac:dyDescent="0.25">
      <c r="A31" s="14" t="s">
        <v>68</v>
      </c>
      <c r="B31" s="14" t="s">
        <v>36</v>
      </c>
      <c r="C31" s="14" t="s">
        <v>36</v>
      </c>
      <c r="D31" s="14" t="s">
        <v>36</v>
      </c>
      <c r="E31" s="15" t="s">
        <v>69</v>
      </c>
      <c r="F31" s="16">
        <v>32372</v>
      </c>
      <c r="G31" s="16">
        <v>63761</v>
      </c>
      <c r="H31" s="16">
        <v>103718</v>
      </c>
      <c r="I31" s="16">
        <v>33304</v>
      </c>
      <c r="J31" s="16">
        <v>33304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48</v>
      </c>
      <c r="C32" s="14" t="s">
        <v>36</v>
      </c>
      <c r="D32" s="14" t="s">
        <v>36</v>
      </c>
      <c r="E32" s="15" t="s">
        <v>70</v>
      </c>
      <c r="F32" s="16">
        <v>32372</v>
      </c>
      <c r="G32" s="16">
        <v>63761</v>
      </c>
      <c r="H32" s="16">
        <v>103718</v>
      </c>
      <c r="I32" s="16">
        <v>33304</v>
      </c>
      <c r="J32" s="16">
        <v>33304</v>
      </c>
      <c r="K32" s="17"/>
      <c r="L32" s="18" t="s">
        <v>36</v>
      </c>
      <c r="M32" s="1"/>
    </row>
    <row r="33" spans="1:13" ht="15" customHeight="1" x14ac:dyDescent="0.25">
      <c r="A33" s="14" t="s">
        <v>71</v>
      </c>
      <c r="B33" s="14" t="s">
        <v>36</v>
      </c>
      <c r="C33" s="14" t="s">
        <v>36</v>
      </c>
      <c r="D33" s="14" t="s">
        <v>36</v>
      </c>
      <c r="E33" s="15" t="s">
        <v>72</v>
      </c>
      <c r="F33" s="16">
        <v>13328</v>
      </c>
      <c r="G33" s="16">
        <v>13328</v>
      </c>
      <c r="H33" s="16">
        <v>13300</v>
      </c>
      <c r="I33" s="16">
        <v>13328</v>
      </c>
      <c r="J33" s="16">
        <v>13328</v>
      </c>
      <c r="K33" s="17"/>
      <c r="L33" s="18" t="s">
        <v>36</v>
      </c>
      <c r="M33" s="1"/>
    </row>
    <row r="34" spans="1:13" ht="15" customHeight="1" x14ac:dyDescent="0.25">
      <c r="A34" s="14" t="s">
        <v>36</v>
      </c>
      <c r="B34" s="14" t="s">
        <v>14</v>
      </c>
      <c r="C34" s="14" t="s">
        <v>36</v>
      </c>
      <c r="D34" s="14" t="s">
        <v>36</v>
      </c>
      <c r="E34" s="15" t="s">
        <v>73</v>
      </c>
      <c r="F34" s="16">
        <v>13328</v>
      </c>
      <c r="G34" s="16">
        <v>13328</v>
      </c>
      <c r="H34" s="16">
        <v>13300</v>
      </c>
      <c r="I34" s="16">
        <v>13328</v>
      </c>
      <c r="J34" s="16">
        <v>13328</v>
      </c>
      <c r="K34" s="17"/>
      <c r="L34" s="18" t="s">
        <v>36</v>
      </c>
      <c r="M34" s="1"/>
    </row>
    <row r="35" spans="1:13" ht="27" customHeight="1" x14ac:dyDescent="0.25">
      <c r="A35" s="14" t="s">
        <v>74</v>
      </c>
      <c r="B35" s="14" t="s">
        <v>36</v>
      </c>
      <c r="C35" s="14" t="s">
        <v>36</v>
      </c>
      <c r="D35" s="14" t="s">
        <v>36</v>
      </c>
      <c r="E35" s="15" t="s">
        <v>75</v>
      </c>
      <c r="F35" s="16">
        <v>749236</v>
      </c>
      <c r="G35" s="16">
        <v>749236</v>
      </c>
      <c r="H35" s="16">
        <v>711332</v>
      </c>
      <c r="I35" s="16">
        <v>770814</v>
      </c>
      <c r="J35" s="16">
        <v>790513</v>
      </c>
      <c r="K35" s="16">
        <f>J35-I35</f>
        <v>19699</v>
      </c>
      <c r="L35" s="18">
        <f>(K35/I35)</f>
        <v>2.5556100434086564E-2</v>
      </c>
      <c r="M35" s="1"/>
    </row>
    <row r="36" spans="1:13" ht="15" customHeight="1" x14ac:dyDescent="0.25">
      <c r="A36" s="14" t="s">
        <v>36</v>
      </c>
      <c r="B36" s="14" t="s">
        <v>66</v>
      </c>
      <c r="C36" s="14" t="s">
        <v>36</v>
      </c>
      <c r="D36" s="14" t="s">
        <v>36</v>
      </c>
      <c r="E36" s="15" t="s">
        <v>76</v>
      </c>
      <c r="F36" s="16">
        <v>0</v>
      </c>
      <c r="G36" s="16">
        <v>0</v>
      </c>
      <c r="H36" s="16">
        <v>0</v>
      </c>
      <c r="I36" s="16">
        <v>0</v>
      </c>
      <c r="J36" s="16">
        <v>30864</v>
      </c>
      <c r="K36" s="16">
        <f>J36-I36</f>
        <v>30864</v>
      </c>
      <c r="L36" s="18" t="s">
        <v>36</v>
      </c>
      <c r="M36" s="1"/>
    </row>
    <row r="37" spans="1:13" ht="15" customHeight="1" x14ac:dyDescent="0.25">
      <c r="A37" s="45" t="s">
        <v>36</v>
      </c>
      <c r="B37" s="45" t="s">
        <v>38</v>
      </c>
      <c r="C37" s="45" t="s">
        <v>36</v>
      </c>
      <c r="D37" s="45" t="s">
        <v>36</v>
      </c>
      <c r="E37" s="46" t="s">
        <v>77</v>
      </c>
      <c r="F37" s="47">
        <v>0</v>
      </c>
      <c r="G37" s="47">
        <v>0</v>
      </c>
      <c r="H37" s="47">
        <v>0</v>
      </c>
      <c r="I37" s="47">
        <v>0</v>
      </c>
      <c r="J37" s="47">
        <v>43944</v>
      </c>
      <c r="K37" s="47">
        <f>J37-I37</f>
        <v>43944</v>
      </c>
      <c r="L37" s="49" t="s">
        <v>36</v>
      </c>
      <c r="M37" s="1"/>
    </row>
    <row r="38" spans="1:13" ht="15" customHeight="1" x14ac:dyDescent="0.25">
      <c r="A38" s="50" t="s">
        <v>36</v>
      </c>
      <c r="B38" s="50" t="s">
        <v>11</v>
      </c>
      <c r="C38" s="50" t="s">
        <v>36</v>
      </c>
      <c r="D38" s="50" t="s">
        <v>36</v>
      </c>
      <c r="E38" s="51" t="s">
        <v>78</v>
      </c>
      <c r="F38" s="52">
        <v>749236</v>
      </c>
      <c r="G38" s="52">
        <v>749236</v>
      </c>
      <c r="H38" s="52">
        <v>711332</v>
      </c>
      <c r="I38" s="52">
        <v>770814</v>
      </c>
      <c r="J38" s="52">
        <v>715705</v>
      </c>
      <c r="K38" s="52">
        <f>J38-I38</f>
        <v>-55109</v>
      </c>
      <c r="L38" s="53">
        <f>(K38/I38)</f>
        <v>-7.1494549917360095E-2</v>
      </c>
      <c r="M38" s="1"/>
    </row>
    <row r="39" spans="1:13" ht="15" customHeight="1" x14ac:dyDescent="0.25">
      <c r="A39" s="14" t="s">
        <v>79</v>
      </c>
      <c r="B39" s="14" t="s">
        <v>36</v>
      </c>
      <c r="C39" s="14" t="s">
        <v>36</v>
      </c>
      <c r="D39" s="14" t="s">
        <v>36</v>
      </c>
      <c r="E39" s="15" t="s">
        <v>80</v>
      </c>
      <c r="F39" s="16">
        <v>10</v>
      </c>
      <c r="G39" s="16">
        <v>889400</v>
      </c>
      <c r="H39" s="16">
        <v>889399</v>
      </c>
      <c r="I39" s="16">
        <v>10</v>
      </c>
      <c r="J39" s="16">
        <v>10</v>
      </c>
      <c r="K39" s="17"/>
      <c r="L39" s="18" t="s">
        <v>36</v>
      </c>
      <c r="M39" s="1"/>
    </row>
    <row r="40" spans="1:13" ht="15" customHeight="1" x14ac:dyDescent="0.25">
      <c r="A40" s="14" t="s">
        <v>36</v>
      </c>
      <c r="B40" s="14" t="s">
        <v>11</v>
      </c>
      <c r="C40" s="14" t="s">
        <v>36</v>
      </c>
      <c r="D40" s="14" t="s">
        <v>36</v>
      </c>
      <c r="E40" s="15" t="s">
        <v>81</v>
      </c>
      <c r="F40" s="16">
        <v>10</v>
      </c>
      <c r="G40" s="16">
        <v>889400</v>
      </c>
      <c r="H40" s="16">
        <v>889399</v>
      </c>
      <c r="I40" s="16">
        <v>10</v>
      </c>
      <c r="J40" s="16">
        <v>10</v>
      </c>
      <c r="K40" s="17"/>
      <c r="L40" s="18" t="s">
        <v>36</v>
      </c>
      <c r="M40" s="1"/>
    </row>
    <row r="41" spans="1:13" ht="15" customHeight="1" x14ac:dyDescent="0.25">
      <c r="A41" s="45" t="s">
        <v>82</v>
      </c>
      <c r="B41" s="45" t="s">
        <v>36</v>
      </c>
      <c r="C41" s="45" t="s">
        <v>36</v>
      </c>
      <c r="D41" s="45" t="s">
        <v>36</v>
      </c>
      <c r="E41" s="46" t="s">
        <v>83</v>
      </c>
      <c r="F41" s="47">
        <v>10</v>
      </c>
      <c r="G41" s="47">
        <v>10</v>
      </c>
      <c r="H41" s="47">
        <v>0</v>
      </c>
      <c r="I41" s="47">
        <v>10</v>
      </c>
      <c r="J41" s="47">
        <v>10</v>
      </c>
      <c r="K41" s="48"/>
      <c r="L41" s="49" t="s">
        <v>36</v>
      </c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41" t="s">
        <v>84</v>
      </c>
      <c r="B43" s="42"/>
      <c r="C43" s="42"/>
      <c r="D43" s="42"/>
      <c r="E43" s="42"/>
      <c r="F43" s="19">
        <v>14623796</v>
      </c>
      <c r="G43" s="19">
        <v>14362603</v>
      </c>
      <c r="H43" s="19">
        <v>10582379</v>
      </c>
      <c r="I43" s="19">
        <v>15044577</v>
      </c>
      <c r="J43" s="19">
        <v>15245278</v>
      </c>
      <c r="K43" s="19">
        <v>200701</v>
      </c>
      <c r="L43" s="20">
        <v>1.3340421601750585E-2</v>
      </c>
      <c r="M43" s="1"/>
    </row>
    <row r="44" spans="1:13" ht="15" customHeight="1" x14ac:dyDescent="0.25">
      <c r="A44" s="43" t="s">
        <v>85</v>
      </c>
      <c r="B44" s="44"/>
      <c r="C44" s="44"/>
      <c r="D44" s="44"/>
      <c r="E44" s="44"/>
      <c r="F44" s="44"/>
      <c r="G44" s="44"/>
      <c r="H44" s="44"/>
      <c r="I44" s="44"/>
      <c r="J44" s="44"/>
      <c r="K44" s="1"/>
      <c r="L44" s="1"/>
      <c r="M44" s="1"/>
    </row>
    <row r="45" spans="1:13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K10:K11"/>
    <mergeCell ref="L10:L11"/>
    <mergeCell ref="A43:E43"/>
    <mergeCell ref="A44:J4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2026-09-29T12:07:10Z</dcterms:modified>
</cp:coreProperties>
</file>