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5C0B157A-4A71-4742-8C29-778B1C2D14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analitico'!$A$1:$L$49</definedName>
    <definedName name="JR_PAGE_ANCHOR_0_1">'cuadro Comparativo analitico'!$A$1</definedName>
    <definedName name="_xlnm.Print_Titles" localSheetId="0">'cuadro Comparativo analitico'!$8:$11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3" i="1" l="1"/>
  <c r="L43" i="1" s="1"/>
  <c r="K42" i="1"/>
  <c r="L42" i="1" s="1"/>
  <c r="K41" i="1"/>
  <c r="L41" i="1" s="1"/>
  <c r="K40" i="1"/>
  <c r="L40" i="1" s="1"/>
  <c r="K39" i="1"/>
  <c r="K38" i="1"/>
  <c r="L38" i="1" s="1"/>
  <c r="K30" i="1"/>
  <c r="L30" i="1" s="1"/>
  <c r="K29" i="1"/>
  <c r="L29" i="1" s="1"/>
  <c r="K28" i="1"/>
  <c r="L28" i="1" s="1"/>
  <c r="K26" i="1"/>
  <c r="K25" i="1"/>
  <c r="K22" i="1"/>
  <c r="L22" i="1" s="1"/>
  <c r="K21" i="1"/>
  <c r="L21" i="1" s="1"/>
  <c r="K12" i="1"/>
  <c r="L12" i="1" s="1"/>
</calcChain>
</file>

<file path=xl/sharedStrings.xml><?xml version="1.0" encoding="utf-8"?>
<sst xmlns="http://schemas.openxmlformats.org/spreadsheetml/2006/main" count="236" uniqueCount="94">
  <si>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</si>
  <si>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</si>
  <si>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</si>
  <si>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</si>
  <si>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</si>
  <si>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HACIENDA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</si>
  <si>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</si>
  <si>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08</t>
    </r>
  </si>
  <si>
    <r>
      <rPr>
        <sz val="10"/>
        <rFont val="Times New Roman"/>
      </rPr>
      <t>Capítulo:</t>
    </r>
  </si>
  <si>
    <r>
      <rPr>
        <sz val="10"/>
        <rFont val="Times New Roman"/>
      </rPr>
      <t>SERVICIO DE TESORERÍAS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</si>
  <si>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</si>
  <si>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05</t>
    </r>
  </si>
  <si>
    <r>
      <rPr>
        <sz val="10"/>
        <rFont val="Times New Roman"/>
      </rPr>
      <t>Programa: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</si>
  <si>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</si>
  <si>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01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</si>
  <si>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</si>
  <si>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</si>
  <si>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</si>
  <si>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</si>
  <si>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</si>
  <si>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</si>
  <si>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</si>
  <si>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</si>
  <si>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</si>
  <si>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</si>
  <si>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</si>
  <si>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</si>
  <si>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</si>
  <si>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</si>
  <si>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</si>
  <si>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</si>
  <si>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</si>
  <si>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</si>
  <si>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</si>
  <si>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</si>
  <si>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</si>
  <si>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</si>
  <si>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</si>
  <si>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</si>
  <si>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</si>
  <si>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</si>
  <si>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</si>
  <si>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</si>
  <si>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06</t>
    </r>
  </si>
  <si>
    <r>
      <rPr>
        <sz val="10"/>
        <rFont val="Times New Roman"/>
      </rPr>
      <t>RENTAS DE LA PROPIEDAD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</si>
  <si>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</si>
  <si>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</si>
  <si>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Multas y Sanciones Pecuniarias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</si>
  <si>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</si>
  <si>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</si>
  <si>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</si>
  <si>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</si>
  <si>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</si>
  <si>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10</t>
    </r>
  </si>
  <si>
    <r>
      <rPr>
        <sz val="10"/>
        <rFont val="Times New Roman"/>
      </rPr>
      <t>VENTA DE ACTIVOS NO FINANCIEROS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</si>
  <si>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</si>
  <si>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</si>
  <si>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Ingresos por Percibir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</si>
  <si>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</si>
  <si>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</si>
  <si>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</si>
  <si>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</si>
  <si>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</si>
  <si>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</si>
  <si>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</si>
  <si>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</si>
  <si>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</si>
  <si>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03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</si>
  <si>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</si>
  <si>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24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</si>
  <si>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</si>
  <si>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</si>
  <si>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</si>
  <si>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</si>
  <si>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</si>
  <si>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Vehículos</t>
    </r>
  </si>
  <si>
    <r>
      <rPr>
        <sz val="10"/>
        <rFont val="Times New Roman"/>
      </rPr>
      <t>04</t>
    </r>
  </si>
  <si>
    <r>
      <rPr>
        <sz val="10"/>
        <rFont val="Times New Roman"/>
      </rPr>
      <t>Mobiliario y Otros</t>
    </r>
  </si>
  <si>
    <r>
      <rPr>
        <sz val="10"/>
        <rFont val="Times New Roman"/>
      </rPr>
      <t>Máquinas y Equipos</t>
    </r>
  </si>
  <si>
    <r>
      <rPr>
        <sz val="10"/>
        <rFont val="Times New Roman"/>
      </rPr>
      <t>Equipos Informáticos</t>
    </r>
  </si>
  <si>
    <r>
      <rPr>
        <sz val="10"/>
        <rFont val="Times New Roman"/>
      </rPr>
      <t>07</t>
    </r>
  </si>
  <si>
    <r>
      <rPr>
        <sz val="10"/>
        <rFont val="Times New Roman"/>
      </rPr>
      <t>Programas Informáticos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</si>
  <si>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</si>
  <si>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</si>
  <si>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</si>
  <si>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</si>
  <si>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</si>
  <si>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</si>
  <si>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</si>
  <si>
    <t>03</t>
  </si>
  <si>
    <t>Vehículos</t>
  </si>
  <si>
    <t>A Otras Entidades Públicas</t>
  </si>
  <si>
    <t>001</t>
  </si>
  <si>
    <t>Convenios con Instituciones de Educación Superior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</si>
</sst>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0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  <font>
      <sz val="10"/>
      <color indexed="8"/>
      <name val="Times New Roman"/>
    </font>
  </fonts>
  <fills count="4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0" fontId="0" fillId="37" borderId="12" xfId="0" applyFill="1" applyBorder="1" applyAlignment="1" applyProtection="1">
      <alignment wrapText="1"/>
      <protection locked="0"/>
    </xf>
    <xf numFmtId="164" fontId="3" fillId="38" borderId="12" xfId="0" applyNumberFormat="1" applyFont="1" applyFill="1" applyBorder="1" applyAlignment="1">
      <alignment horizontal="right" vertical="top" wrapText="1"/>
    </xf>
    <xf numFmtId="3" fontId="2" fillId="41" borderId="9" xfId="0" applyNumberFormat="1" applyFont="1" applyFill="1" applyBorder="1" applyAlignment="1">
      <alignment horizontal="right" vertical="center" wrapText="1"/>
    </xf>
    <xf numFmtId="164" fontId="2" fillId="42" borderId="9" xfId="0" applyNumberFormat="1" applyFont="1" applyFill="1" applyBorder="1" applyAlignment="1">
      <alignment horizontal="right" vertical="center" wrapText="1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39" borderId="9" xfId="0" applyFont="1" applyFill="1" applyBorder="1" applyAlignment="1">
      <alignment horizontal="left" vertical="top" wrapText="1"/>
    </xf>
    <xf numFmtId="0" fontId="2" fillId="40" borderId="9" xfId="0" applyFont="1" applyFill="1" applyBorder="1" applyAlignment="1" applyProtection="1">
      <alignment horizontal="left" vertical="top" wrapText="1"/>
      <protection locked="0"/>
    </xf>
    <xf numFmtId="0" fontId="4" fillId="43" borderId="1" xfId="0" applyFont="1" applyFill="1" applyBorder="1" applyAlignment="1">
      <alignment horizontal="left" wrapText="1"/>
    </xf>
    <xf numFmtId="0" fontId="4" fillId="44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9" fillId="0" borderId="13" xfId="0" applyFont="1" applyFill="1" applyBorder="1" applyAlignment="1">
      <alignment horizontal="left" vertical="top" wrapText="1"/>
    </xf>
    <xf numFmtId="3" fontId="9" fillId="0" borderId="13" xfId="0" applyNumberFormat="1" applyFont="1" applyFill="1" applyBorder="1" applyAlignment="1">
      <alignment horizontal="right" vertical="top" wrapText="1"/>
    </xf>
    <xf numFmtId="3" fontId="9" fillId="0" borderId="13" xfId="0" applyNumberFormat="1" applyFont="1" applyFill="1" applyBorder="1" applyAlignment="1">
      <alignment vertical="top" wrapText="1"/>
    </xf>
    <xf numFmtId="0" fontId="3" fillId="34" borderId="14" xfId="0" applyFont="1" applyFill="1" applyBorder="1" applyAlignment="1">
      <alignment horizontal="center" vertical="top" wrapText="1"/>
    </xf>
    <xf numFmtId="0" fontId="3" fillId="35" borderId="14" xfId="0" applyFont="1" applyFill="1" applyBorder="1" applyAlignment="1">
      <alignment horizontal="left" vertical="top" wrapText="1"/>
    </xf>
    <xf numFmtId="3" fontId="3" fillId="36" borderId="14" xfId="0" applyNumberFormat="1" applyFont="1" applyFill="1" applyBorder="1" applyAlignment="1">
      <alignment horizontal="right" vertical="top" wrapText="1"/>
    </xf>
    <xf numFmtId="0" fontId="0" fillId="37" borderId="14" xfId="0" applyFill="1" applyBorder="1" applyAlignment="1" applyProtection="1">
      <alignment wrapText="1"/>
      <protection locked="0"/>
    </xf>
    <xf numFmtId="164" fontId="3" fillId="38" borderId="14" xfId="0" applyNumberFormat="1" applyFont="1" applyFill="1" applyBorder="1" applyAlignment="1">
      <alignment horizontal="right" vertical="top" wrapText="1"/>
    </xf>
    <xf numFmtId="0" fontId="3" fillId="34" borderId="15" xfId="0" applyFont="1" applyFill="1" applyBorder="1" applyAlignment="1">
      <alignment horizontal="center" vertical="top" wrapText="1"/>
    </xf>
    <xf numFmtId="0" fontId="3" fillId="35" borderId="15" xfId="0" applyFont="1" applyFill="1" applyBorder="1" applyAlignment="1">
      <alignment horizontal="left" vertical="top" wrapText="1"/>
    </xf>
    <xf numFmtId="3" fontId="3" fillId="36" borderId="15" xfId="0" applyNumberFormat="1" applyFont="1" applyFill="1" applyBorder="1" applyAlignment="1">
      <alignment horizontal="right" vertical="top" wrapText="1"/>
    </xf>
    <xf numFmtId="0" fontId="0" fillId="37" borderId="15" xfId="0" applyFill="1" applyBorder="1" applyAlignment="1" applyProtection="1">
      <alignment wrapText="1"/>
      <protection locked="0"/>
    </xf>
    <xf numFmtId="164" fontId="3" fillId="38" borderId="15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L50"/>
  <sheetViews>
    <sheetView tabSelected="1" view="pageBreakPreview" topLeftCell="A16" zoomScaleNormal="100" zoomScaleSheetLayoutView="100" workbookViewId="0">
      <selection activeCell="O38" sqref="O38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5.140625" customWidth="1"/>
    <col min="6" max="12" width="15" customWidth="1"/>
  </cols>
  <sheetData>
    <row r="1" spans="1:12" ht="17.100000000000001" customHeight="1" x14ac:dyDescent="0.25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1"/>
      <c r="L1" s="1"/>
    </row>
    <row r="2" spans="1:12" ht="17.100000000000001" customHeight="1" x14ac:dyDescent="0.25">
      <c r="A2" s="37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1"/>
      <c r="L2" s="1"/>
    </row>
    <row r="3" spans="1:12" ht="15" customHeight="1" x14ac:dyDescent="0.25">
      <c r="A3" s="39" t="s">
        <v>2</v>
      </c>
      <c r="B3" s="40"/>
      <c r="C3" s="40"/>
      <c r="D3" s="40"/>
      <c r="E3" s="40"/>
      <c r="F3" s="40"/>
      <c r="G3" s="40"/>
      <c r="H3" s="40"/>
      <c r="I3" s="40"/>
      <c r="J3" s="40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</row>
    <row r="5" spans="1:12" ht="15" customHeight="1" x14ac:dyDescent="0.25">
      <c r="A5" s="41" t="s">
        <v>4</v>
      </c>
      <c r="B5" s="42"/>
      <c r="C5" s="43" t="s">
        <v>5</v>
      </c>
      <c r="D5" s="44"/>
      <c r="E5" s="44"/>
      <c r="F5" s="44"/>
      <c r="G5" s="44"/>
      <c r="H5" s="1"/>
      <c r="I5" s="2" t="s">
        <v>6</v>
      </c>
      <c r="J5" s="2" t="s">
        <v>7</v>
      </c>
      <c r="K5" s="1"/>
      <c r="L5" s="1"/>
    </row>
    <row r="6" spans="1:12" ht="15" customHeight="1" x14ac:dyDescent="0.25">
      <c r="A6" s="27" t="s">
        <v>8</v>
      </c>
      <c r="B6" s="28"/>
      <c r="C6" s="29" t="s">
        <v>9</v>
      </c>
      <c r="D6" s="30"/>
      <c r="E6" s="30"/>
      <c r="F6" s="30"/>
      <c r="G6" s="30"/>
      <c r="H6" s="1"/>
      <c r="I6" s="2" t="s">
        <v>10</v>
      </c>
      <c r="J6" s="2" t="s">
        <v>11</v>
      </c>
      <c r="K6" s="1"/>
      <c r="L6" s="1"/>
    </row>
    <row r="7" spans="1:12" ht="15" customHeight="1" x14ac:dyDescent="0.25">
      <c r="A7" s="31" t="s">
        <v>12</v>
      </c>
      <c r="B7" s="32"/>
      <c r="C7" s="33" t="s">
        <v>9</v>
      </c>
      <c r="D7" s="34"/>
      <c r="E7" s="34"/>
      <c r="F7" s="34"/>
      <c r="G7" s="34"/>
      <c r="H7" s="1"/>
      <c r="I7" s="2" t="s">
        <v>13</v>
      </c>
      <c r="J7" s="2" t="s">
        <v>14</v>
      </c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1"/>
      <c r="H8" s="3" t="s">
        <v>15</v>
      </c>
      <c r="I8" s="1"/>
      <c r="J8" s="1"/>
      <c r="K8" s="1"/>
      <c r="L8" s="1"/>
    </row>
    <row r="9" spans="1:12" ht="15" customHeight="1" x14ac:dyDescent="0.25">
      <c r="A9" s="35" t="s">
        <v>16</v>
      </c>
      <c r="B9" s="35" t="s">
        <v>17</v>
      </c>
      <c r="C9" s="35" t="s">
        <v>18</v>
      </c>
      <c r="D9" s="35" t="s">
        <v>19</v>
      </c>
      <c r="E9" s="35" t="s">
        <v>20</v>
      </c>
      <c r="F9" s="4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5" t="s">
        <v>27</v>
      </c>
    </row>
    <row r="10" spans="1:12" ht="80.099999999999994" customHeight="1" x14ac:dyDescent="0.25">
      <c r="A10" s="36"/>
      <c r="B10" s="36"/>
      <c r="C10" s="36"/>
      <c r="D10" s="36"/>
      <c r="E10" s="36"/>
      <c r="F10" s="6" t="s">
        <v>28</v>
      </c>
      <c r="G10" s="7" t="s">
        <v>29</v>
      </c>
      <c r="H10" s="7" t="s">
        <v>30</v>
      </c>
      <c r="I10" s="7" t="s">
        <v>28</v>
      </c>
      <c r="J10" s="7" t="s">
        <v>31</v>
      </c>
      <c r="K10" s="21" t="s">
        <v>32</v>
      </c>
      <c r="L10" s="21" t="s">
        <v>33</v>
      </c>
    </row>
    <row r="11" spans="1:12" ht="30" customHeight="1" x14ac:dyDescent="0.25">
      <c r="A11" s="36"/>
      <c r="B11" s="36"/>
      <c r="C11" s="36"/>
      <c r="D11" s="36"/>
      <c r="E11" s="36"/>
      <c r="F11" s="9" t="s">
        <v>34</v>
      </c>
      <c r="G11" s="8" t="s">
        <v>34</v>
      </c>
      <c r="H11" s="8" t="s">
        <v>34</v>
      </c>
      <c r="I11" s="8" t="s">
        <v>35</v>
      </c>
      <c r="J11" s="8" t="s">
        <v>35</v>
      </c>
      <c r="K11" s="22"/>
      <c r="L11" s="22"/>
    </row>
    <row r="12" spans="1:12" ht="15" customHeight="1" x14ac:dyDescent="0.25">
      <c r="A12" s="10" t="s">
        <v>36</v>
      </c>
      <c r="B12" s="10" t="s">
        <v>36</v>
      </c>
      <c r="C12" s="10" t="s">
        <v>36</v>
      </c>
      <c r="D12" s="10" t="s">
        <v>36</v>
      </c>
      <c r="E12" s="11" t="s">
        <v>37</v>
      </c>
      <c r="F12" s="12">
        <v>80855689</v>
      </c>
      <c r="G12" s="12">
        <v>79916087</v>
      </c>
      <c r="H12" s="12">
        <v>68770792</v>
      </c>
      <c r="I12" s="12">
        <v>83184331</v>
      </c>
      <c r="J12" s="12">
        <v>83426028</v>
      </c>
      <c r="K12" s="12">
        <f>J12-I12</f>
        <v>241697</v>
      </c>
      <c r="L12" s="13">
        <f>(K12/I12)</f>
        <v>2.905559221243241E-3</v>
      </c>
    </row>
    <row r="13" spans="1:12" ht="15" customHeight="1" x14ac:dyDescent="0.25">
      <c r="A13" s="14" t="s">
        <v>11</v>
      </c>
      <c r="B13" s="14" t="s">
        <v>36</v>
      </c>
      <c r="C13" s="14" t="s">
        <v>36</v>
      </c>
      <c r="D13" s="14" t="s">
        <v>36</v>
      </c>
      <c r="E13" s="15" t="s">
        <v>38</v>
      </c>
      <c r="F13" s="16">
        <v>10</v>
      </c>
      <c r="G13" s="16">
        <v>10</v>
      </c>
      <c r="H13" s="16">
        <v>524044</v>
      </c>
      <c r="I13" s="16">
        <v>10</v>
      </c>
      <c r="J13" s="16">
        <v>10</v>
      </c>
      <c r="K13" s="17"/>
      <c r="L13" s="18" t="s">
        <v>36</v>
      </c>
    </row>
    <row r="14" spans="1:12" ht="15" customHeight="1" x14ac:dyDescent="0.25">
      <c r="A14" s="14" t="s">
        <v>36</v>
      </c>
      <c r="B14" s="14" t="s">
        <v>39</v>
      </c>
      <c r="C14" s="14" t="s">
        <v>36</v>
      </c>
      <c r="D14" s="14" t="s">
        <v>36</v>
      </c>
      <c r="E14" s="15" t="s">
        <v>40</v>
      </c>
      <c r="F14" s="16">
        <v>10</v>
      </c>
      <c r="G14" s="16">
        <v>10</v>
      </c>
      <c r="H14" s="16">
        <v>524044</v>
      </c>
      <c r="I14" s="16">
        <v>10</v>
      </c>
      <c r="J14" s="16">
        <v>10</v>
      </c>
      <c r="K14" s="17"/>
      <c r="L14" s="18" t="s">
        <v>36</v>
      </c>
    </row>
    <row r="15" spans="1:12" ht="15" customHeight="1" x14ac:dyDescent="0.25">
      <c r="A15" s="14" t="s">
        <v>36</v>
      </c>
      <c r="B15" s="14" t="s">
        <v>36</v>
      </c>
      <c r="C15" s="14" t="s">
        <v>41</v>
      </c>
      <c r="D15" s="14" t="s">
        <v>36</v>
      </c>
      <c r="E15" s="15" t="s">
        <v>42</v>
      </c>
      <c r="F15" s="16">
        <v>10</v>
      </c>
      <c r="G15" s="16">
        <v>10</v>
      </c>
      <c r="H15" s="16">
        <v>524044</v>
      </c>
      <c r="I15" s="16">
        <v>10</v>
      </c>
      <c r="J15" s="16">
        <v>10</v>
      </c>
      <c r="K15" s="17"/>
      <c r="L15" s="18" t="s">
        <v>36</v>
      </c>
    </row>
    <row r="16" spans="1:12" ht="15" customHeight="1" x14ac:dyDescent="0.25">
      <c r="A16" s="14" t="s">
        <v>43</v>
      </c>
      <c r="B16" s="14" t="s">
        <v>36</v>
      </c>
      <c r="C16" s="14" t="s">
        <v>36</v>
      </c>
      <c r="D16" s="14" t="s">
        <v>36</v>
      </c>
      <c r="E16" s="15" t="s">
        <v>44</v>
      </c>
      <c r="F16" s="16">
        <v>0</v>
      </c>
      <c r="G16" s="16">
        <v>450</v>
      </c>
      <c r="H16" s="16">
        <v>1523</v>
      </c>
      <c r="I16" s="16">
        <v>0</v>
      </c>
      <c r="J16" s="16">
        <v>0</v>
      </c>
      <c r="K16" s="17"/>
      <c r="L16" s="18" t="s">
        <v>36</v>
      </c>
    </row>
    <row r="17" spans="1:12" ht="15" customHeight="1" x14ac:dyDescent="0.25">
      <c r="A17" s="14" t="s">
        <v>7</v>
      </c>
      <c r="B17" s="14" t="s">
        <v>36</v>
      </c>
      <c r="C17" s="14" t="s">
        <v>36</v>
      </c>
      <c r="D17" s="14" t="s">
        <v>36</v>
      </c>
      <c r="E17" s="15" t="s">
        <v>45</v>
      </c>
      <c r="F17" s="16">
        <v>1367363</v>
      </c>
      <c r="G17" s="16">
        <v>1537461</v>
      </c>
      <c r="H17" s="16">
        <v>1078947</v>
      </c>
      <c r="I17" s="16">
        <v>1406742</v>
      </c>
      <c r="J17" s="16">
        <v>1406742</v>
      </c>
      <c r="K17" s="17"/>
      <c r="L17" s="18" t="s">
        <v>36</v>
      </c>
    </row>
    <row r="18" spans="1:12" ht="27" customHeight="1" x14ac:dyDescent="0.25">
      <c r="A18" s="14" t="s">
        <v>36</v>
      </c>
      <c r="B18" s="14" t="s">
        <v>14</v>
      </c>
      <c r="C18" s="14" t="s">
        <v>36</v>
      </c>
      <c r="D18" s="14" t="s">
        <v>36</v>
      </c>
      <c r="E18" s="15" t="s">
        <v>46</v>
      </c>
      <c r="F18" s="16">
        <v>1367343</v>
      </c>
      <c r="G18" s="16">
        <v>1367343</v>
      </c>
      <c r="H18" s="16">
        <v>788413</v>
      </c>
      <c r="I18" s="16">
        <v>1406722</v>
      </c>
      <c r="J18" s="16">
        <v>1406722</v>
      </c>
      <c r="K18" s="17"/>
      <c r="L18" s="18" t="s">
        <v>36</v>
      </c>
    </row>
    <row r="19" spans="1:12" ht="15" customHeight="1" x14ac:dyDescent="0.25">
      <c r="A19" s="14" t="s">
        <v>36</v>
      </c>
      <c r="B19" s="14" t="s">
        <v>39</v>
      </c>
      <c r="C19" s="14" t="s">
        <v>36</v>
      </c>
      <c r="D19" s="14" t="s">
        <v>36</v>
      </c>
      <c r="E19" s="15" t="s">
        <v>47</v>
      </c>
      <c r="F19" s="16">
        <v>10</v>
      </c>
      <c r="G19" s="16">
        <v>10</v>
      </c>
      <c r="H19" s="16">
        <v>19685</v>
      </c>
      <c r="I19" s="16">
        <v>10</v>
      </c>
      <c r="J19" s="16">
        <v>10</v>
      </c>
      <c r="K19" s="17"/>
      <c r="L19" s="18" t="s">
        <v>36</v>
      </c>
    </row>
    <row r="20" spans="1:12" ht="15" customHeight="1" x14ac:dyDescent="0.25">
      <c r="A20" s="14" t="s">
        <v>36</v>
      </c>
      <c r="B20" s="14" t="s">
        <v>48</v>
      </c>
      <c r="C20" s="14" t="s">
        <v>36</v>
      </c>
      <c r="D20" s="14" t="s">
        <v>36</v>
      </c>
      <c r="E20" s="15" t="s">
        <v>49</v>
      </c>
      <c r="F20" s="16">
        <v>10</v>
      </c>
      <c r="G20" s="16">
        <v>170108</v>
      </c>
      <c r="H20" s="16">
        <v>270849</v>
      </c>
      <c r="I20" s="16">
        <v>10</v>
      </c>
      <c r="J20" s="16">
        <v>10</v>
      </c>
      <c r="K20" s="17"/>
      <c r="L20" s="18" t="s">
        <v>36</v>
      </c>
    </row>
    <row r="21" spans="1:12" ht="15" customHeight="1" x14ac:dyDescent="0.25">
      <c r="A21" s="14" t="s">
        <v>50</v>
      </c>
      <c r="B21" s="14" t="s">
        <v>36</v>
      </c>
      <c r="C21" s="14" t="s">
        <v>36</v>
      </c>
      <c r="D21" s="14" t="s">
        <v>36</v>
      </c>
      <c r="E21" s="15" t="s">
        <v>51</v>
      </c>
      <c r="F21" s="16">
        <v>79488306</v>
      </c>
      <c r="G21" s="16">
        <v>77370851</v>
      </c>
      <c r="H21" s="16">
        <v>66838348</v>
      </c>
      <c r="I21" s="16">
        <v>81777569</v>
      </c>
      <c r="J21" s="16">
        <v>82019256</v>
      </c>
      <c r="K21" s="16">
        <f>J21-I21</f>
        <v>241687</v>
      </c>
      <c r="L21" s="18">
        <f>(K21/I21)</f>
        <v>2.9554192299357787E-3</v>
      </c>
    </row>
    <row r="22" spans="1:12" ht="15" customHeight="1" x14ac:dyDescent="0.25">
      <c r="A22" s="14" t="s">
        <v>36</v>
      </c>
      <c r="B22" s="14" t="s">
        <v>14</v>
      </c>
      <c r="C22" s="14" t="s">
        <v>36</v>
      </c>
      <c r="D22" s="14" t="s">
        <v>36</v>
      </c>
      <c r="E22" s="15" t="s">
        <v>52</v>
      </c>
      <c r="F22" s="16">
        <v>79488306</v>
      </c>
      <c r="G22" s="16">
        <v>77370851</v>
      </c>
      <c r="H22" s="16">
        <v>66838348</v>
      </c>
      <c r="I22" s="16">
        <v>81777569</v>
      </c>
      <c r="J22" s="16">
        <v>82019256</v>
      </c>
      <c r="K22" s="16">
        <f>J22-I22</f>
        <v>241687</v>
      </c>
      <c r="L22" s="18">
        <f>(K22/I22)</f>
        <v>2.9554192299357787E-3</v>
      </c>
    </row>
    <row r="23" spans="1:12" ht="15" customHeight="1" x14ac:dyDescent="0.25">
      <c r="A23" s="14" t="s">
        <v>53</v>
      </c>
      <c r="B23" s="14" t="s">
        <v>36</v>
      </c>
      <c r="C23" s="14" t="s">
        <v>36</v>
      </c>
      <c r="D23" s="14" t="s">
        <v>36</v>
      </c>
      <c r="E23" s="15" t="s">
        <v>54</v>
      </c>
      <c r="F23" s="16">
        <v>0</v>
      </c>
      <c r="G23" s="16">
        <v>6420</v>
      </c>
      <c r="H23" s="16">
        <v>42137</v>
      </c>
      <c r="I23" s="16">
        <v>0</v>
      </c>
      <c r="J23" s="16">
        <v>0</v>
      </c>
      <c r="K23" s="17"/>
      <c r="L23" s="18" t="s">
        <v>36</v>
      </c>
    </row>
    <row r="24" spans="1:12" ht="15" customHeight="1" x14ac:dyDescent="0.25">
      <c r="A24" s="14"/>
      <c r="B24" s="14" t="s">
        <v>89</v>
      </c>
      <c r="C24" s="14" t="s">
        <v>36</v>
      </c>
      <c r="D24" s="14" t="s">
        <v>36</v>
      </c>
      <c r="E24" s="45" t="s">
        <v>90</v>
      </c>
      <c r="F24" s="46">
        <v>0</v>
      </c>
      <c r="G24" s="46">
        <v>6420</v>
      </c>
      <c r="H24" s="46">
        <v>42137</v>
      </c>
      <c r="I24" s="46">
        <v>0</v>
      </c>
      <c r="J24" s="47">
        <v>0</v>
      </c>
      <c r="K24" s="17"/>
      <c r="L24" s="18"/>
    </row>
    <row r="25" spans="1:12" ht="15" customHeight="1" x14ac:dyDescent="0.25">
      <c r="A25" s="14" t="s">
        <v>55</v>
      </c>
      <c r="B25" s="14" t="s">
        <v>36</v>
      </c>
      <c r="C25" s="14" t="s">
        <v>36</v>
      </c>
      <c r="D25" s="14" t="s">
        <v>36</v>
      </c>
      <c r="E25" s="15" t="s">
        <v>56</v>
      </c>
      <c r="F25" s="16">
        <v>0</v>
      </c>
      <c r="G25" s="16">
        <v>137400</v>
      </c>
      <c r="H25" s="16">
        <v>285793</v>
      </c>
      <c r="I25" s="16">
        <v>0</v>
      </c>
      <c r="J25" s="16">
        <v>10</v>
      </c>
      <c r="K25" s="16">
        <f>J25-I25</f>
        <v>10</v>
      </c>
      <c r="L25" s="18" t="s">
        <v>36</v>
      </c>
    </row>
    <row r="26" spans="1:12" ht="15" customHeight="1" x14ac:dyDescent="0.25">
      <c r="A26" s="14" t="s">
        <v>36</v>
      </c>
      <c r="B26" s="14" t="s">
        <v>53</v>
      </c>
      <c r="C26" s="14" t="s">
        <v>36</v>
      </c>
      <c r="D26" s="14" t="s">
        <v>36</v>
      </c>
      <c r="E26" s="15" t="s">
        <v>57</v>
      </c>
      <c r="F26" s="16">
        <v>0</v>
      </c>
      <c r="G26" s="16">
        <v>137400</v>
      </c>
      <c r="H26" s="16">
        <v>285793</v>
      </c>
      <c r="I26" s="16">
        <v>0</v>
      </c>
      <c r="J26" s="16">
        <v>10</v>
      </c>
      <c r="K26" s="16">
        <f>J26-I26</f>
        <v>10</v>
      </c>
      <c r="L26" s="18" t="s">
        <v>36</v>
      </c>
    </row>
    <row r="27" spans="1:12" ht="15" customHeight="1" x14ac:dyDescent="0.25">
      <c r="A27" s="14" t="s">
        <v>58</v>
      </c>
      <c r="B27" s="14" t="s">
        <v>36</v>
      </c>
      <c r="C27" s="14" t="s">
        <v>36</v>
      </c>
      <c r="D27" s="14" t="s">
        <v>36</v>
      </c>
      <c r="E27" s="15" t="s">
        <v>59</v>
      </c>
      <c r="F27" s="16">
        <v>10</v>
      </c>
      <c r="G27" s="16">
        <v>863495</v>
      </c>
      <c r="H27" s="16">
        <v>0</v>
      </c>
      <c r="I27" s="16">
        <v>10</v>
      </c>
      <c r="J27" s="16">
        <v>10</v>
      </c>
      <c r="K27" s="17"/>
      <c r="L27" s="18" t="s">
        <v>36</v>
      </c>
    </row>
    <row r="28" spans="1:12" ht="15" customHeight="1" x14ac:dyDescent="0.25">
      <c r="A28" s="10" t="s">
        <v>36</v>
      </c>
      <c r="B28" s="10" t="s">
        <v>36</v>
      </c>
      <c r="C28" s="10" t="s">
        <v>36</v>
      </c>
      <c r="D28" s="10" t="s">
        <v>36</v>
      </c>
      <c r="E28" s="11" t="s">
        <v>60</v>
      </c>
      <c r="F28" s="12">
        <v>80855689</v>
      </c>
      <c r="G28" s="12">
        <v>79916087</v>
      </c>
      <c r="H28" s="12">
        <v>69579982</v>
      </c>
      <c r="I28" s="12">
        <v>83184331</v>
      </c>
      <c r="J28" s="12">
        <v>83426028</v>
      </c>
      <c r="K28" s="12">
        <f>J28-I28</f>
        <v>241697</v>
      </c>
      <c r="L28" s="13">
        <f>(K28/I28)</f>
        <v>2.905559221243241E-3</v>
      </c>
    </row>
    <row r="29" spans="1:12" ht="15" customHeight="1" x14ac:dyDescent="0.25">
      <c r="A29" s="14" t="s">
        <v>61</v>
      </c>
      <c r="B29" s="14" t="s">
        <v>36</v>
      </c>
      <c r="C29" s="14" t="s">
        <v>36</v>
      </c>
      <c r="D29" s="14" t="s">
        <v>36</v>
      </c>
      <c r="E29" s="15" t="s">
        <v>62</v>
      </c>
      <c r="F29" s="16">
        <v>62563451</v>
      </c>
      <c r="G29" s="16">
        <v>59655364</v>
      </c>
      <c r="H29" s="16">
        <v>55677247</v>
      </c>
      <c r="I29" s="16">
        <v>64365278</v>
      </c>
      <c r="J29" s="16">
        <v>63855969</v>
      </c>
      <c r="K29" s="16">
        <f>J29-I29</f>
        <v>-509309</v>
      </c>
      <c r="L29" s="18">
        <f>(K29/I29)</f>
        <v>-7.9127911169745904E-3</v>
      </c>
    </row>
    <row r="30" spans="1:12" ht="15" customHeight="1" x14ac:dyDescent="0.25">
      <c r="A30" s="14" t="s">
        <v>63</v>
      </c>
      <c r="B30" s="14" t="s">
        <v>36</v>
      </c>
      <c r="C30" s="14" t="s">
        <v>36</v>
      </c>
      <c r="D30" s="14" t="s">
        <v>36</v>
      </c>
      <c r="E30" s="15" t="s">
        <v>64</v>
      </c>
      <c r="F30" s="16">
        <v>13383736</v>
      </c>
      <c r="G30" s="16">
        <v>13214618</v>
      </c>
      <c r="H30" s="16">
        <v>8429753</v>
      </c>
      <c r="I30" s="16">
        <v>13769188</v>
      </c>
      <c r="J30" s="16">
        <v>13927241</v>
      </c>
      <c r="K30" s="16">
        <f>J30-I30</f>
        <v>158053</v>
      </c>
      <c r="L30" s="18">
        <f>(K30/I30)</f>
        <v>1.147874515185645E-2</v>
      </c>
    </row>
    <row r="31" spans="1:12" ht="15" customHeight="1" x14ac:dyDescent="0.25">
      <c r="A31" s="14" t="s">
        <v>65</v>
      </c>
      <c r="B31" s="14" t="s">
        <v>36</v>
      </c>
      <c r="C31" s="14" t="s">
        <v>36</v>
      </c>
      <c r="D31" s="14" t="s">
        <v>36</v>
      </c>
      <c r="E31" s="15" t="s">
        <v>66</v>
      </c>
      <c r="F31" s="16">
        <v>10</v>
      </c>
      <c r="G31" s="16">
        <v>718746</v>
      </c>
      <c r="H31" s="16">
        <v>1031665</v>
      </c>
      <c r="I31" s="16">
        <v>10</v>
      </c>
      <c r="J31" s="16">
        <v>10</v>
      </c>
      <c r="K31" s="17"/>
      <c r="L31" s="18" t="s">
        <v>36</v>
      </c>
    </row>
    <row r="32" spans="1:12" ht="15" customHeight="1" x14ac:dyDescent="0.25">
      <c r="A32" s="14" t="s">
        <v>36</v>
      </c>
      <c r="B32" s="14" t="s">
        <v>67</v>
      </c>
      <c r="C32" s="14" t="s">
        <v>36</v>
      </c>
      <c r="D32" s="14" t="s">
        <v>36</v>
      </c>
      <c r="E32" s="15" t="s">
        <v>68</v>
      </c>
      <c r="F32" s="16">
        <v>10</v>
      </c>
      <c r="G32" s="16">
        <v>718746</v>
      </c>
      <c r="H32" s="16">
        <v>1031665</v>
      </c>
      <c r="I32" s="16">
        <v>10</v>
      </c>
      <c r="J32" s="16">
        <v>10</v>
      </c>
      <c r="K32" s="17"/>
      <c r="L32" s="18" t="s">
        <v>36</v>
      </c>
    </row>
    <row r="33" spans="1:12" ht="15" customHeight="1" x14ac:dyDescent="0.25">
      <c r="A33" s="14" t="s">
        <v>69</v>
      </c>
      <c r="B33" s="14" t="s">
        <v>36</v>
      </c>
      <c r="C33" s="14" t="s">
        <v>36</v>
      </c>
      <c r="D33" s="14" t="s">
        <v>36</v>
      </c>
      <c r="E33" s="15" t="s">
        <v>38</v>
      </c>
      <c r="F33" s="16">
        <v>0</v>
      </c>
      <c r="G33" s="16">
        <v>4500</v>
      </c>
      <c r="H33" s="16">
        <v>0</v>
      </c>
      <c r="I33" s="16">
        <v>0</v>
      </c>
      <c r="J33" s="16">
        <v>0</v>
      </c>
      <c r="K33" s="17"/>
      <c r="L33" s="18" t="s">
        <v>36</v>
      </c>
    </row>
    <row r="34" spans="1:12" ht="15" customHeight="1" x14ac:dyDescent="0.25">
      <c r="A34" s="14"/>
      <c r="B34" s="14" t="s">
        <v>89</v>
      </c>
      <c r="C34" s="14" t="s">
        <v>36</v>
      </c>
      <c r="D34" s="14" t="s">
        <v>36</v>
      </c>
      <c r="E34" s="45" t="s">
        <v>91</v>
      </c>
      <c r="F34" s="46">
        <v>0</v>
      </c>
      <c r="G34" s="46">
        <v>4500</v>
      </c>
      <c r="H34" s="46">
        <v>0</v>
      </c>
      <c r="I34" s="46">
        <v>0</v>
      </c>
      <c r="J34" s="47">
        <v>0</v>
      </c>
      <c r="K34" s="17"/>
      <c r="L34" s="18"/>
    </row>
    <row r="35" spans="1:12" ht="15" customHeight="1" x14ac:dyDescent="0.25">
      <c r="A35" s="14"/>
      <c r="B35" s="14" t="s">
        <v>36</v>
      </c>
      <c r="C35" s="14" t="s">
        <v>92</v>
      </c>
      <c r="D35" s="14" t="s">
        <v>36</v>
      </c>
      <c r="E35" s="45" t="s">
        <v>93</v>
      </c>
      <c r="F35" s="46">
        <v>0</v>
      </c>
      <c r="G35" s="46">
        <v>4500</v>
      </c>
      <c r="H35" s="46">
        <v>0</v>
      </c>
      <c r="I35" s="46">
        <v>0</v>
      </c>
      <c r="J35" s="47">
        <v>0</v>
      </c>
      <c r="K35" s="17"/>
      <c r="L35" s="18"/>
    </row>
    <row r="36" spans="1:12" ht="15" customHeight="1" x14ac:dyDescent="0.25">
      <c r="A36" s="14" t="s">
        <v>70</v>
      </c>
      <c r="B36" s="14" t="s">
        <v>36</v>
      </c>
      <c r="C36" s="14" t="s">
        <v>36</v>
      </c>
      <c r="D36" s="14" t="s">
        <v>36</v>
      </c>
      <c r="E36" s="15" t="s">
        <v>71</v>
      </c>
      <c r="F36" s="16">
        <v>1367353</v>
      </c>
      <c r="G36" s="16">
        <v>1504753</v>
      </c>
      <c r="H36" s="16">
        <v>1072655</v>
      </c>
      <c r="I36" s="16">
        <v>1406732</v>
      </c>
      <c r="J36" s="16">
        <v>1406732</v>
      </c>
      <c r="K36" s="17"/>
      <c r="L36" s="18" t="s">
        <v>36</v>
      </c>
    </row>
    <row r="37" spans="1:12" ht="15" customHeight="1" x14ac:dyDescent="0.25">
      <c r="A37" s="48" t="s">
        <v>36</v>
      </c>
      <c r="B37" s="48" t="s">
        <v>48</v>
      </c>
      <c r="C37" s="48" t="s">
        <v>36</v>
      </c>
      <c r="D37" s="48" t="s">
        <v>36</v>
      </c>
      <c r="E37" s="49" t="s">
        <v>72</v>
      </c>
      <c r="F37" s="50">
        <v>1367353</v>
      </c>
      <c r="G37" s="50">
        <v>1504753</v>
      </c>
      <c r="H37" s="50">
        <v>1072655</v>
      </c>
      <c r="I37" s="50">
        <v>1406732</v>
      </c>
      <c r="J37" s="50">
        <v>1406732</v>
      </c>
      <c r="K37" s="51"/>
      <c r="L37" s="52" t="s">
        <v>36</v>
      </c>
    </row>
    <row r="38" spans="1:12" ht="27" customHeight="1" x14ac:dyDescent="0.25">
      <c r="A38" s="53" t="s">
        <v>73</v>
      </c>
      <c r="B38" s="53" t="s">
        <v>36</v>
      </c>
      <c r="C38" s="53" t="s">
        <v>36</v>
      </c>
      <c r="D38" s="53" t="s">
        <v>36</v>
      </c>
      <c r="E38" s="54" t="s">
        <v>74</v>
      </c>
      <c r="F38" s="55">
        <v>3541119</v>
      </c>
      <c r="G38" s="55">
        <v>3541119</v>
      </c>
      <c r="H38" s="55">
        <v>2091675</v>
      </c>
      <c r="I38" s="55">
        <v>3643103</v>
      </c>
      <c r="J38" s="55">
        <v>4236056</v>
      </c>
      <c r="K38" s="55">
        <f t="shared" ref="K38:K43" si="0">J38-I38</f>
        <v>592953</v>
      </c>
      <c r="L38" s="57">
        <f>(K38/I38)</f>
        <v>0.1627604270315717</v>
      </c>
    </row>
    <row r="39" spans="1:12" ht="15" customHeight="1" x14ac:dyDescent="0.25">
      <c r="A39" s="14" t="s">
        <v>36</v>
      </c>
      <c r="B39" s="14" t="s">
        <v>67</v>
      </c>
      <c r="C39" s="14" t="s">
        <v>36</v>
      </c>
      <c r="D39" s="14" t="s">
        <v>36</v>
      </c>
      <c r="E39" s="15" t="s">
        <v>75</v>
      </c>
      <c r="F39" s="16">
        <v>0</v>
      </c>
      <c r="G39" s="16">
        <v>0</v>
      </c>
      <c r="H39" s="16">
        <v>0</v>
      </c>
      <c r="I39" s="16">
        <v>0</v>
      </c>
      <c r="J39" s="16">
        <v>83333</v>
      </c>
      <c r="K39" s="16">
        <f t="shared" si="0"/>
        <v>83333</v>
      </c>
      <c r="L39" s="18" t="s">
        <v>36</v>
      </c>
    </row>
    <row r="40" spans="1:12" ht="15" customHeight="1" x14ac:dyDescent="0.25">
      <c r="A40" s="14" t="s">
        <v>36</v>
      </c>
      <c r="B40" s="14" t="s">
        <v>76</v>
      </c>
      <c r="C40" s="14" t="s">
        <v>36</v>
      </c>
      <c r="D40" s="14" t="s">
        <v>36</v>
      </c>
      <c r="E40" s="15" t="s">
        <v>77</v>
      </c>
      <c r="F40" s="16">
        <v>10264</v>
      </c>
      <c r="G40" s="16">
        <v>10264</v>
      </c>
      <c r="H40" s="16">
        <v>6237</v>
      </c>
      <c r="I40" s="16">
        <v>10560</v>
      </c>
      <c r="J40" s="16">
        <v>10802</v>
      </c>
      <c r="K40" s="16">
        <f t="shared" si="0"/>
        <v>242</v>
      </c>
      <c r="L40" s="18">
        <f>(K40/I40)</f>
        <v>2.2916666666666665E-2</v>
      </c>
    </row>
    <row r="41" spans="1:12" ht="15" customHeight="1" x14ac:dyDescent="0.25">
      <c r="A41" s="14" t="s">
        <v>36</v>
      </c>
      <c r="B41" s="14" t="s">
        <v>11</v>
      </c>
      <c r="C41" s="14" t="s">
        <v>36</v>
      </c>
      <c r="D41" s="14" t="s">
        <v>36</v>
      </c>
      <c r="E41" s="15" t="s">
        <v>78</v>
      </c>
      <c r="F41" s="16">
        <v>16395</v>
      </c>
      <c r="G41" s="16">
        <v>16395</v>
      </c>
      <c r="H41" s="16">
        <v>15955</v>
      </c>
      <c r="I41" s="16">
        <v>16867</v>
      </c>
      <c r="J41" s="16">
        <v>27808</v>
      </c>
      <c r="K41" s="16">
        <f t="shared" si="0"/>
        <v>10941</v>
      </c>
      <c r="L41" s="18">
        <f>(K41/I41)</f>
        <v>0.64866306989980438</v>
      </c>
    </row>
    <row r="42" spans="1:12" ht="15" customHeight="1" x14ac:dyDescent="0.25">
      <c r="A42" s="14" t="s">
        <v>36</v>
      </c>
      <c r="B42" s="14" t="s">
        <v>43</v>
      </c>
      <c r="C42" s="14" t="s">
        <v>36</v>
      </c>
      <c r="D42" s="14" t="s">
        <v>36</v>
      </c>
      <c r="E42" s="15" t="s">
        <v>79</v>
      </c>
      <c r="F42" s="16">
        <v>302915</v>
      </c>
      <c r="G42" s="16">
        <v>302915</v>
      </c>
      <c r="H42" s="16">
        <v>14377</v>
      </c>
      <c r="I42" s="16">
        <v>311639</v>
      </c>
      <c r="J42" s="16">
        <v>1481421</v>
      </c>
      <c r="K42" s="16">
        <f t="shared" si="0"/>
        <v>1169782</v>
      </c>
      <c r="L42" s="18">
        <f>(K42/I42)</f>
        <v>3.7536444411642957</v>
      </c>
    </row>
    <row r="43" spans="1:12" ht="15" customHeight="1" x14ac:dyDescent="0.25">
      <c r="A43" s="14" t="s">
        <v>36</v>
      </c>
      <c r="B43" s="14" t="s">
        <v>80</v>
      </c>
      <c r="C43" s="14" t="s">
        <v>36</v>
      </c>
      <c r="D43" s="14" t="s">
        <v>36</v>
      </c>
      <c r="E43" s="15" t="s">
        <v>81</v>
      </c>
      <c r="F43" s="16">
        <v>3211545</v>
      </c>
      <c r="G43" s="16">
        <v>3211545</v>
      </c>
      <c r="H43" s="16">
        <v>2055106</v>
      </c>
      <c r="I43" s="16">
        <v>3304037</v>
      </c>
      <c r="J43" s="16">
        <v>2632692</v>
      </c>
      <c r="K43" s="16">
        <f t="shared" si="0"/>
        <v>-671345</v>
      </c>
      <c r="L43" s="18">
        <f>(K43/I43)</f>
        <v>-0.2031893105313288</v>
      </c>
    </row>
    <row r="44" spans="1:12" ht="15" customHeight="1" x14ac:dyDescent="0.25">
      <c r="A44" s="53" t="s">
        <v>82</v>
      </c>
      <c r="B44" s="53" t="s">
        <v>36</v>
      </c>
      <c r="C44" s="53" t="s">
        <v>36</v>
      </c>
      <c r="D44" s="53" t="s">
        <v>36</v>
      </c>
      <c r="E44" s="54" t="s">
        <v>83</v>
      </c>
      <c r="F44" s="55">
        <v>10</v>
      </c>
      <c r="G44" s="55">
        <v>1276977</v>
      </c>
      <c r="H44" s="55">
        <v>1276987</v>
      </c>
      <c r="I44" s="55">
        <v>10</v>
      </c>
      <c r="J44" s="55">
        <v>10</v>
      </c>
      <c r="K44" s="56"/>
      <c r="L44" s="57" t="s">
        <v>36</v>
      </c>
    </row>
    <row r="45" spans="1:12" ht="15" customHeight="1" x14ac:dyDescent="0.25">
      <c r="A45" s="14" t="s">
        <v>36</v>
      </c>
      <c r="B45" s="14" t="s">
        <v>80</v>
      </c>
      <c r="C45" s="14" t="s">
        <v>36</v>
      </c>
      <c r="D45" s="14" t="s">
        <v>36</v>
      </c>
      <c r="E45" s="15" t="s">
        <v>84</v>
      </c>
      <c r="F45" s="16">
        <v>10</v>
      </c>
      <c r="G45" s="16">
        <v>1276977</v>
      </c>
      <c r="H45" s="16">
        <v>1276987</v>
      </c>
      <c r="I45" s="16">
        <v>10</v>
      </c>
      <c r="J45" s="16">
        <v>10</v>
      </c>
      <c r="K45" s="17"/>
      <c r="L45" s="18" t="s">
        <v>36</v>
      </c>
    </row>
    <row r="46" spans="1:12" ht="15" customHeight="1" x14ac:dyDescent="0.25">
      <c r="A46" s="48" t="s">
        <v>85</v>
      </c>
      <c r="B46" s="48" t="s">
        <v>36</v>
      </c>
      <c r="C46" s="48" t="s">
        <v>36</v>
      </c>
      <c r="D46" s="48" t="s">
        <v>36</v>
      </c>
      <c r="E46" s="49" t="s">
        <v>86</v>
      </c>
      <c r="F46" s="50">
        <v>10</v>
      </c>
      <c r="G46" s="50">
        <v>10</v>
      </c>
      <c r="H46" s="50">
        <v>0</v>
      </c>
      <c r="I46" s="50">
        <v>10</v>
      </c>
      <c r="J46" s="50">
        <v>10</v>
      </c>
      <c r="K46" s="51"/>
      <c r="L46" s="52" t="s">
        <v>36</v>
      </c>
    </row>
    <row r="47" spans="1:12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ht="15" customHeight="1" x14ac:dyDescent="0.25">
      <c r="A48" s="23" t="s">
        <v>87</v>
      </c>
      <c r="B48" s="24"/>
      <c r="C48" s="24"/>
      <c r="D48" s="24"/>
      <c r="E48" s="24"/>
      <c r="F48" s="19">
        <v>79488316</v>
      </c>
      <c r="G48" s="19">
        <v>77134347</v>
      </c>
      <c r="H48" s="19">
        <v>67230340</v>
      </c>
      <c r="I48" s="19">
        <v>81777579</v>
      </c>
      <c r="J48" s="19">
        <v>82019276</v>
      </c>
      <c r="K48" s="19">
        <v>241697</v>
      </c>
      <c r="L48" s="20">
        <v>2.9555411514444563E-3</v>
      </c>
    </row>
    <row r="49" spans="1:12" ht="15" customHeight="1" x14ac:dyDescent="0.25">
      <c r="A49" s="25" t="s">
        <v>88</v>
      </c>
      <c r="B49" s="26"/>
      <c r="C49" s="26"/>
      <c r="D49" s="26"/>
      <c r="E49" s="26"/>
      <c r="F49" s="26"/>
      <c r="G49" s="26"/>
      <c r="H49" s="26"/>
      <c r="I49" s="26"/>
      <c r="J49" s="26"/>
      <c r="K49" s="1"/>
      <c r="L49" s="1"/>
    </row>
    <row r="50" spans="1:12" ht="19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</sheetData>
  <mergeCells count="18">
    <mergeCell ref="A1:J1"/>
    <mergeCell ref="A2:J2"/>
    <mergeCell ref="A3:J3"/>
    <mergeCell ref="A5:B5"/>
    <mergeCell ref="C5:G5"/>
    <mergeCell ref="K10:K11"/>
    <mergeCell ref="L10:L11"/>
    <mergeCell ref="A48:E48"/>
    <mergeCell ref="A49:J49"/>
    <mergeCell ref="A6:B6"/>
    <mergeCell ref="C6:G6"/>
    <mergeCell ref="A7:B7"/>
    <mergeCell ref="C7:G7"/>
    <mergeCell ref="A9:A11"/>
    <mergeCell ref="B9:B11"/>
    <mergeCell ref="C9:C11"/>
    <mergeCell ref="D9:D11"/>
    <mergeCell ref="E9:E11"/>
  </mergeCells>
  <pageMargins left="1.1811023622047245" right="1.1811023622047245" top="0.59055118110236227" bottom="0.59055118110236227" header="0" footer="0"/>
  <pageSetup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2026-09-28T18:21:24Z</dcterms:created>
  <dcterms:modified xsi:type="dcterms:W3CDTF">2026-09-28T19:40:14Z</dcterms:modified>
</cp:coreProperties>
</file>