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9E5A0BDA-D115-4D1D-B2CC-8B5C6C8659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analitico'!$A$1:$L$53</definedName>
    <definedName name="JR_PAGE_ANCHOR_0_1">'cuadro Comparativo analitico'!$A$1</definedName>
    <definedName name="_xlnm.Print_Titles" localSheetId="0">'cuadro Comparativo analitico'!$8:$11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7" i="1" l="1"/>
  <c r="L47" i="1" s="1"/>
  <c r="K46" i="1"/>
  <c r="L46" i="1" s="1"/>
  <c r="K45" i="1"/>
  <c r="K44" i="1"/>
  <c r="L44" i="1" s="1"/>
  <c r="K32" i="1"/>
  <c r="L32" i="1" s="1"/>
  <c r="K31" i="1"/>
  <c r="L31" i="1" s="1"/>
  <c r="K30" i="1"/>
  <c r="L30" i="1" s="1"/>
  <c r="K28" i="1"/>
  <c r="K27" i="1"/>
  <c r="K22" i="1"/>
  <c r="L22" i="1" s="1"/>
  <c r="K21" i="1"/>
  <c r="L21" i="1" s="1"/>
  <c r="K12" i="1"/>
  <c r="L12" i="1" s="1"/>
</calcChain>
</file>

<file path=xl/sharedStrings.xml><?xml version="1.0" encoding="utf-8"?>
<sst xmlns="http://schemas.openxmlformats.org/spreadsheetml/2006/main" count="258" uniqueCount="102">
  <si>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</si>
  <si>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</si>
  <si>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</si>
  <si>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</si>
  <si>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</si>
  <si>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HACIENDA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</si>
  <si>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</si>
  <si>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08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</si>
  <si>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</si>
  <si>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DE IMPUESTOS INTERNOS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</si>
  <si>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</si>
  <si>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03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</si>
  <si>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</si>
  <si>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</si>
  <si>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</si>
  <si>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</si>
  <si>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</si>
  <si>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</si>
  <si>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</si>
  <si>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</si>
  <si>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</si>
  <si>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</si>
  <si>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</si>
  <si>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</si>
  <si>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</si>
  <si>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</si>
  <si>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</si>
  <si>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</si>
  <si>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</si>
  <si>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</si>
  <si>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</si>
  <si>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</si>
  <si>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</si>
  <si>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</si>
  <si>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</si>
  <si>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</si>
  <si>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</si>
  <si>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</si>
  <si>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</si>
  <si>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</si>
  <si>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</si>
  <si>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</si>
  <si>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</si>
  <si>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</si>
  <si>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</si>
  <si>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</si>
  <si>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</si>
  <si>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</si>
  <si>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</si>
  <si>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</si>
  <si>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</si>
  <si>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</si>
  <si>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</si>
  <si>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</si>
  <si>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10</t>
    </r>
  </si>
  <si>
    <r>
      <rPr>
        <sz val="10"/>
        <rFont val="Times New Roman"/>
      </rPr>
      <t>VENTA DE ACTIVOS NO FINANCIEROS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</si>
  <si>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</si>
  <si>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</si>
  <si>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</si>
  <si>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</si>
  <si>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</si>
  <si>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</si>
  <si>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</si>
  <si>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</si>
  <si>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</si>
  <si>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</si>
  <si>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</si>
  <si>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</si>
  <si>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</si>
  <si>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</si>
  <si>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</si>
  <si>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001</t>
    </r>
  </si>
  <si>
    <r>
      <rPr>
        <sz val="10"/>
        <rFont val="Times New Roman"/>
      </rPr>
      <t>Consejo Asesor Tributario - Ley N°21.713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</si>
  <si>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</si>
  <si>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</si>
  <si>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Impuestos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</si>
  <si>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</si>
  <si>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</si>
  <si>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</si>
  <si>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</si>
  <si>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</si>
  <si>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Vehículos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</si>
  <si>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</si>
  <si>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</si>
  <si>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</si>
  <si>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</si>
  <si>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</si>
  <si>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</si>
  <si>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</si>
  <si>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</si>
  <si>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</si>
  <si>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</si>
  <si>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03</t>
  </si>
  <si>
    <t>Vehículos</t>
  </si>
  <si>
    <t>04</t>
  </si>
  <si>
    <t>Mobiliario y Otros</t>
  </si>
  <si>
    <t>06</t>
  </si>
  <si>
    <t>Equipos Informáticos</t>
  </si>
  <si>
    <t>01</t>
  </si>
  <si>
    <t>Devoluciones</t>
  </si>
  <si>
    <t>02</t>
  </si>
  <si>
    <t>Compensaciones por Daños a Terceros y/o a la Propiedad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</si>
</sst>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sz val="10"/>
      <color indexed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0" borderId="12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>
      <alignment horizontal="left" vertical="top" wrapText="1"/>
    </xf>
    <xf numFmtId="3" fontId="9" fillId="0" borderId="13" xfId="0" applyNumberFormat="1" applyFont="1" applyFill="1" applyBorder="1" applyAlignment="1">
      <alignment horizontal="right" vertical="top" wrapText="1"/>
    </xf>
    <xf numFmtId="3" fontId="9" fillId="0" borderId="13" xfId="0" applyNumberFormat="1" applyFont="1" applyFill="1" applyBorder="1" applyAlignment="1">
      <alignment vertical="top" wrapText="1"/>
    </xf>
    <xf numFmtId="0" fontId="0" fillId="0" borderId="12" xfId="0" applyFill="1" applyBorder="1" applyAlignment="1" applyProtection="1">
      <alignment wrapText="1"/>
      <protection locked="0"/>
    </xf>
    <xf numFmtId="164" fontId="3" fillId="0" borderId="12" xfId="0" applyNumberFormat="1" applyFont="1" applyFill="1" applyBorder="1" applyAlignment="1">
      <alignment horizontal="right" vertical="top" wrapText="1"/>
    </xf>
    <xf numFmtId="0" fontId="3" fillId="0" borderId="12" xfId="0" applyFont="1" applyFill="1" applyBorder="1" applyAlignment="1">
      <alignment horizontal="left" vertical="top" wrapText="1"/>
    </xf>
    <xf numFmtId="3" fontId="3" fillId="0" borderId="12" xfId="0" applyNumberFormat="1" applyFont="1" applyFill="1" applyBorder="1" applyAlignment="1">
      <alignment horizontal="right" vertical="top" wrapText="1"/>
    </xf>
    <xf numFmtId="0" fontId="3" fillId="34" borderId="15" xfId="0" applyFont="1" applyFill="1" applyBorder="1" applyAlignment="1">
      <alignment horizontal="center" vertical="top" wrapText="1"/>
    </xf>
    <xf numFmtId="0" fontId="3" fillId="35" borderId="15" xfId="0" applyFont="1" applyFill="1" applyBorder="1" applyAlignment="1">
      <alignment horizontal="left" vertical="top" wrapText="1"/>
    </xf>
    <xf numFmtId="3" fontId="3" fillId="36" borderId="15" xfId="0" applyNumberFormat="1" applyFont="1" applyFill="1" applyBorder="1" applyAlignment="1">
      <alignment horizontal="right" vertical="top" wrapText="1"/>
    </xf>
    <xf numFmtId="0" fontId="0" fillId="37" borderId="15" xfId="0" applyFill="1" applyBorder="1" applyAlignment="1" applyProtection="1">
      <alignment wrapText="1"/>
      <protection locked="0"/>
    </xf>
    <xf numFmtId="164" fontId="3" fillId="38" borderId="15" xfId="0" applyNumberFormat="1" applyFont="1" applyFill="1" applyBorder="1" applyAlignment="1">
      <alignment horizontal="right" vertical="top" wrapText="1"/>
    </xf>
    <xf numFmtId="0" fontId="3" fillId="34" borderId="14" xfId="0" applyFont="1" applyFill="1" applyBorder="1" applyAlignment="1">
      <alignment horizontal="center" vertical="top" wrapText="1"/>
    </xf>
    <xf numFmtId="0" fontId="3" fillId="35" borderId="14" xfId="0" applyFont="1" applyFill="1" applyBorder="1" applyAlignment="1">
      <alignment horizontal="left" vertical="top" wrapText="1"/>
    </xf>
    <xf numFmtId="3" fontId="3" fillId="36" borderId="14" xfId="0" applyNumberFormat="1" applyFont="1" applyFill="1" applyBorder="1" applyAlignment="1">
      <alignment horizontal="right" vertical="top" wrapText="1"/>
    </xf>
    <xf numFmtId="0" fontId="0" fillId="37" borderId="14" xfId="0" applyFill="1" applyBorder="1" applyAlignment="1" applyProtection="1">
      <alignment wrapText="1"/>
      <protection locked="0"/>
    </xf>
    <xf numFmtId="164" fontId="3" fillId="38" borderId="1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54"/>
  <sheetViews>
    <sheetView tabSelected="1" view="pageBreakPreview" topLeftCell="A21" zoomScale="95" zoomScaleNormal="100" zoomScaleSheetLayoutView="95" workbookViewId="0">
      <selection activeCell="R28" sqref="R28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</cols>
  <sheetData>
    <row r="1" spans="1:12" ht="17.100000000000001" customHeight="1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1"/>
      <c r="L1" s="1"/>
    </row>
    <row r="2" spans="1:12" ht="17.100000000000001" customHeight="1" x14ac:dyDescent="0.25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1"/>
      <c r="L2" s="1"/>
    </row>
    <row r="3" spans="1:12" ht="15" customHeight="1" x14ac:dyDescent="0.25">
      <c r="A3" s="39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</row>
    <row r="5" spans="1:12" ht="15" customHeight="1" x14ac:dyDescent="0.25">
      <c r="A5" s="41" t="s">
        <v>4</v>
      </c>
      <c r="B5" s="42"/>
      <c r="C5" s="43" t="s">
        <v>5</v>
      </c>
      <c r="D5" s="44"/>
      <c r="E5" s="44"/>
      <c r="F5" s="44"/>
      <c r="G5" s="44"/>
      <c r="H5" s="1"/>
      <c r="I5" s="2" t="s">
        <v>6</v>
      </c>
      <c r="J5" s="2" t="s">
        <v>7</v>
      </c>
      <c r="K5" s="1"/>
      <c r="L5" s="1"/>
    </row>
    <row r="6" spans="1:12" ht="15" customHeight="1" x14ac:dyDescent="0.25">
      <c r="A6" s="27" t="s">
        <v>8</v>
      </c>
      <c r="B6" s="28"/>
      <c r="C6" s="29" t="s">
        <v>9</v>
      </c>
      <c r="D6" s="30"/>
      <c r="E6" s="30"/>
      <c r="F6" s="30"/>
      <c r="G6" s="30"/>
      <c r="H6" s="1"/>
      <c r="I6" s="2" t="s">
        <v>10</v>
      </c>
      <c r="J6" s="2" t="s">
        <v>11</v>
      </c>
      <c r="K6" s="1"/>
      <c r="L6" s="1"/>
    </row>
    <row r="7" spans="1:12" ht="15" customHeight="1" x14ac:dyDescent="0.25">
      <c r="A7" s="31" t="s">
        <v>12</v>
      </c>
      <c r="B7" s="32"/>
      <c r="C7" s="33" t="s">
        <v>9</v>
      </c>
      <c r="D7" s="34"/>
      <c r="E7" s="34"/>
      <c r="F7" s="34"/>
      <c r="G7" s="34"/>
      <c r="H7" s="1"/>
      <c r="I7" s="2" t="s">
        <v>13</v>
      </c>
      <c r="J7" s="2" t="s">
        <v>14</v>
      </c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</row>
    <row r="9" spans="1:12" ht="15" customHeight="1" x14ac:dyDescent="0.25">
      <c r="A9" s="35" t="s">
        <v>16</v>
      </c>
      <c r="B9" s="35" t="s">
        <v>17</v>
      </c>
      <c r="C9" s="35" t="s">
        <v>18</v>
      </c>
      <c r="D9" s="35" t="s">
        <v>19</v>
      </c>
      <c r="E9" s="35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</row>
    <row r="10" spans="1:12" ht="80.099999999999994" customHeight="1" x14ac:dyDescent="0.25">
      <c r="A10" s="36"/>
      <c r="B10" s="36"/>
      <c r="C10" s="36"/>
      <c r="D10" s="36"/>
      <c r="E10" s="36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1" t="s">
        <v>32</v>
      </c>
      <c r="L10" s="21" t="s">
        <v>33</v>
      </c>
    </row>
    <row r="11" spans="1:12" ht="30" customHeight="1" x14ac:dyDescent="0.25">
      <c r="A11" s="36"/>
      <c r="B11" s="36"/>
      <c r="C11" s="36"/>
      <c r="D11" s="36"/>
      <c r="E11" s="36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22"/>
      <c r="L11" s="22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284943235</v>
      </c>
      <c r="G12" s="12">
        <v>282634257</v>
      </c>
      <c r="H12" s="12">
        <v>216268381</v>
      </c>
      <c r="I12" s="12">
        <v>293149598</v>
      </c>
      <c r="J12" s="12">
        <v>296649213</v>
      </c>
      <c r="K12" s="12">
        <f>J12-I12</f>
        <v>3499615</v>
      </c>
      <c r="L12" s="13">
        <f>(K12/I12)</f>
        <v>1.193798328183278E-2</v>
      </c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10</v>
      </c>
      <c r="G13" s="16">
        <v>10</v>
      </c>
      <c r="H13" s="16">
        <v>998276</v>
      </c>
      <c r="I13" s="16">
        <v>10</v>
      </c>
      <c r="J13" s="16">
        <v>10</v>
      </c>
      <c r="K13" s="17"/>
      <c r="L13" s="18" t="s">
        <v>36</v>
      </c>
    </row>
    <row r="14" spans="1:12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10</v>
      </c>
      <c r="G14" s="16">
        <v>10</v>
      </c>
      <c r="H14" s="16">
        <v>998276</v>
      </c>
      <c r="I14" s="16">
        <v>10</v>
      </c>
      <c r="J14" s="16">
        <v>10</v>
      </c>
      <c r="K14" s="17"/>
      <c r="L14" s="18" t="s">
        <v>36</v>
      </c>
    </row>
    <row r="15" spans="1:12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10</v>
      </c>
      <c r="G15" s="16">
        <v>10</v>
      </c>
      <c r="H15" s="16">
        <v>998276</v>
      </c>
      <c r="I15" s="16">
        <v>10</v>
      </c>
      <c r="J15" s="16">
        <v>10</v>
      </c>
      <c r="K15" s="17"/>
      <c r="L15" s="18" t="s">
        <v>36</v>
      </c>
    </row>
    <row r="16" spans="1:12" ht="15" customHeight="1" x14ac:dyDescent="0.25">
      <c r="A16" s="14" t="s">
        <v>44</v>
      </c>
      <c r="B16" s="14" t="s">
        <v>36</v>
      </c>
      <c r="C16" s="14" t="s">
        <v>36</v>
      </c>
      <c r="D16" s="14" t="s">
        <v>36</v>
      </c>
      <c r="E16" s="15" t="s">
        <v>45</v>
      </c>
      <c r="F16" s="16">
        <v>724410</v>
      </c>
      <c r="G16" s="16">
        <v>724410</v>
      </c>
      <c r="H16" s="16">
        <v>794546</v>
      </c>
      <c r="I16" s="16">
        <v>745273</v>
      </c>
      <c r="J16" s="16">
        <v>745273</v>
      </c>
      <c r="K16" s="17"/>
      <c r="L16" s="18" t="s">
        <v>36</v>
      </c>
    </row>
    <row r="17" spans="1:12" ht="15" customHeight="1" x14ac:dyDescent="0.25">
      <c r="A17" s="14" t="s">
        <v>7</v>
      </c>
      <c r="B17" s="14" t="s">
        <v>36</v>
      </c>
      <c r="C17" s="14" t="s">
        <v>36</v>
      </c>
      <c r="D17" s="14" t="s">
        <v>36</v>
      </c>
      <c r="E17" s="15" t="s">
        <v>46</v>
      </c>
      <c r="F17" s="16">
        <v>5510144</v>
      </c>
      <c r="G17" s="16">
        <v>5510144</v>
      </c>
      <c r="H17" s="16">
        <v>4152101</v>
      </c>
      <c r="I17" s="16">
        <v>5668836</v>
      </c>
      <c r="J17" s="16">
        <v>5668836</v>
      </c>
      <c r="K17" s="17"/>
      <c r="L17" s="18" t="s">
        <v>36</v>
      </c>
    </row>
    <row r="18" spans="1:12" ht="27" customHeight="1" x14ac:dyDescent="0.25">
      <c r="A18" s="14" t="s">
        <v>36</v>
      </c>
      <c r="B18" s="14" t="s">
        <v>14</v>
      </c>
      <c r="C18" s="14" t="s">
        <v>36</v>
      </c>
      <c r="D18" s="14" t="s">
        <v>36</v>
      </c>
      <c r="E18" s="15" t="s">
        <v>47</v>
      </c>
      <c r="F18" s="16">
        <v>5373011</v>
      </c>
      <c r="G18" s="16">
        <v>5373011</v>
      </c>
      <c r="H18" s="16">
        <v>3087557</v>
      </c>
      <c r="I18" s="16">
        <v>5527754</v>
      </c>
      <c r="J18" s="16">
        <v>5527754</v>
      </c>
      <c r="K18" s="17"/>
      <c r="L18" s="18" t="s">
        <v>36</v>
      </c>
    </row>
    <row r="19" spans="1:12" ht="15" customHeight="1" x14ac:dyDescent="0.25">
      <c r="A19" s="14" t="s">
        <v>36</v>
      </c>
      <c r="B19" s="14" t="s">
        <v>40</v>
      </c>
      <c r="C19" s="14" t="s">
        <v>36</v>
      </c>
      <c r="D19" s="14" t="s">
        <v>36</v>
      </c>
      <c r="E19" s="15" t="s">
        <v>48</v>
      </c>
      <c r="F19" s="16">
        <v>137123</v>
      </c>
      <c r="G19" s="16">
        <v>137123</v>
      </c>
      <c r="H19" s="16">
        <v>256029</v>
      </c>
      <c r="I19" s="16">
        <v>141072</v>
      </c>
      <c r="J19" s="16">
        <v>141072</v>
      </c>
      <c r="K19" s="17"/>
      <c r="L19" s="18" t="s">
        <v>36</v>
      </c>
    </row>
    <row r="20" spans="1:12" ht="15" customHeight="1" x14ac:dyDescent="0.25">
      <c r="A20" s="14" t="s">
        <v>36</v>
      </c>
      <c r="B20" s="14" t="s">
        <v>49</v>
      </c>
      <c r="C20" s="14" t="s">
        <v>36</v>
      </c>
      <c r="D20" s="14" t="s">
        <v>36</v>
      </c>
      <c r="E20" s="15" t="s">
        <v>50</v>
      </c>
      <c r="F20" s="16">
        <v>10</v>
      </c>
      <c r="G20" s="16">
        <v>10</v>
      </c>
      <c r="H20" s="16">
        <v>808515</v>
      </c>
      <c r="I20" s="16">
        <v>10</v>
      </c>
      <c r="J20" s="16">
        <v>10</v>
      </c>
      <c r="K20" s="17"/>
      <c r="L20" s="18" t="s">
        <v>36</v>
      </c>
    </row>
    <row r="21" spans="1:12" ht="15" customHeight="1" x14ac:dyDescent="0.25">
      <c r="A21" s="14" t="s">
        <v>51</v>
      </c>
      <c r="B21" s="14" t="s">
        <v>36</v>
      </c>
      <c r="C21" s="14" t="s">
        <v>36</v>
      </c>
      <c r="D21" s="14" t="s">
        <v>36</v>
      </c>
      <c r="E21" s="15" t="s">
        <v>52</v>
      </c>
      <c r="F21" s="16">
        <v>278708661</v>
      </c>
      <c r="G21" s="16">
        <v>275053496</v>
      </c>
      <c r="H21" s="16">
        <v>210067494</v>
      </c>
      <c r="I21" s="16">
        <v>286735469</v>
      </c>
      <c r="J21" s="16">
        <v>290235074</v>
      </c>
      <c r="K21" s="16">
        <f>J21-I21</f>
        <v>3499605</v>
      </c>
      <c r="L21" s="18">
        <f>(K21/I21)</f>
        <v>1.2204995120432764E-2</v>
      </c>
    </row>
    <row r="22" spans="1:12" ht="15" customHeight="1" x14ac:dyDescent="0.25">
      <c r="A22" s="14" t="s">
        <v>36</v>
      </c>
      <c r="B22" s="14" t="s">
        <v>14</v>
      </c>
      <c r="C22" s="14" t="s">
        <v>36</v>
      </c>
      <c r="D22" s="14" t="s">
        <v>36</v>
      </c>
      <c r="E22" s="15" t="s">
        <v>53</v>
      </c>
      <c r="F22" s="16">
        <v>278708661</v>
      </c>
      <c r="G22" s="16">
        <v>275053496</v>
      </c>
      <c r="H22" s="16">
        <v>210067494</v>
      </c>
      <c r="I22" s="16">
        <v>286735469</v>
      </c>
      <c r="J22" s="16">
        <v>290235074</v>
      </c>
      <c r="K22" s="16">
        <f>J22-I22</f>
        <v>3499605</v>
      </c>
      <c r="L22" s="18">
        <f>(K22/I22)</f>
        <v>1.2204995120432764E-2</v>
      </c>
    </row>
    <row r="23" spans="1:12" ht="15" customHeight="1" x14ac:dyDescent="0.25">
      <c r="A23" s="14" t="s">
        <v>54</v>
      </c>
      <c r="B23" s="14" t="s">
        <v>36</v>
      </c>
      <c r="C23" s="14" t="s">
        <v>36</v>
      </c>
      <c r="D23" s="14" t="s">
        <v>36</v>
      </c>
      <c r="E23" s="15" t="s">
        <v>55</v>
      </c>
      <c r="F23" s="16">
        <v>0</v>
      </c>
      <c r="G23" s="16">
        <v>0</v>
      </c>
      <c r="H23" s="16">
        <v>7273</v>
      </c>
      <c r="I23" s="16">
        <v>0</v>
      </c>
      <c r="J23" s="16">
        <v>0</v>
      </c>
      <c r="K23" s="17"/>
      <c r="L23" s="18" t="s">
        <v>36</v>
      </c>
    </row>
    <row r="24" spans="1:12" ht="15" customHeight="1" x14ac:dyDescent="0.25">
      <c r="A24" s="45"/>
      <c r="B24" s="45" t="s">
        <v>92</v>
      </c>
      <c r="C24" s="45" t="s">
        <v>36</v>
      </c>
      <c r="D24" s="45" t="s">
        <v>36</v>
      </c>
      <c r="E24" s="46" t="s">
        <v>93</v>
      </c>
      <c r="F24" s="47">
        <v>0</v>
      </c>
      <c r="G24" s="47">
        <v>0</v>
      </c>
      <c r="H24" s="47">
        <v>6363</v>
      </c>
      <c r="I24" s="47">
        <v>0</v>
      </c>
      <c r="J24" s="48">
        <v>0</v>
      </c>
      <c r="K24" s="49"/>
      <c r="L24" s="50"/>
    </row>
    <row r="25" spans="1:12" ht="15" customHeight="1" x14ac:dyDescent="0.25">
      <c r="A25" s="45"/>
      <c r="B25" s="45" t="s">
        <v>94</v>
      </c>
      <c r="C25" s="45" t="s">
        <v>36</v>
      </c>
      <c r="D25" s="45" t="s">
        <v>36</v>
      </c>
      <c r="E25" s="46" t="s">
        <v>95</v>
      </c>
      <c r="F25" s="47">
        <v>0</v>
      </c>
      <c r="G25" s="47">
        <v>0</v>
      </c>
      <c r="H25" s="47">
        <v>377</v>
      </c>
      <c r="I25" s="47">
        <v>0</v>
      </c>
      <c r="J25" s="48">
        <v>0</v>
      </c>
      <c r="K25" s="49"/>
      <c r="L25" s="50"/>
    </row>
    <row r="26" spans="1:12" ht="15" customHeight="1" x14ac:dyDescent="0.25">
      <c r="A26" s="45"/>
      <c r="B26" s="45" t="s">
        <v>96</v>
      </c>
      <c r="C26" s="45" t="s">
        <v>36</v>
      </c>
      <c r="D26" s="45" t="s">
        <v>36</v>
      </c>
      <c r="E26" s="46" t="s">
        <v>97</v>
      </c>
      <c r="F26" s="47">
        <v>0</v>
      </c>
      <c r="G26" s="47">
        <v>0</v>
      </c>
      <c r="H26" s="47">
        <v>533</v>
      </c>
      <c r="I26" s="47">
        <v>0</v>
      </c>
      <c r="J26" s="48">
        <v>0</v>
      </c>
      <c r="K26" s="49"/>
      <c r="L26" s="50"/>
    </row>
    <row r="27" spans="1:12" ht="15" customHeight="1" x14ac:dyDescent="0.25">
      <c r="A27" s="14" t="s">
        <v>56</v>
      </c>
      <c r="B27" s="14" t="s">
        <v>36</v>
      </c>
      <c r="C27" s="14" t="s">
        <v>36</v>
      </c>
      <c r="D27" s="14" t="s">
        <v>36</v>
      </c>
      <c r="E27" s="15" t="s">
        <v>57</v>
      </c>
      <c r="F27" s="16">
        <v>0</v>
      </c>
      <c r="G27" s="16">
        <v>0</v>
      </c>
      <c r="H27" s="16">
        <v>248691</v>
      </c>
      <c r="I27" s="16">
        <v>0</v>
      </c>
      <c r="J27" s="16">
        <v>10</v>
      </c>
      <c r="K27" s="16">
        <f>J27-I27</f>
        <v>10</v>
      </c>
      <c r="L27" s="18" t="s">
        <v>36</v>
      </c>
    </row>
    <row r="28" spans="1:12" ht="15" customHeight="1" x14ac:dyDescent="0.25">
      <c r="A28" s="14" t="s">
        <v>36</v>
      </c>
      <c r="B28" s="14" t="s">
        <v>54</v>
      </c>
      <c r="C28" s="14" t="s">
        <v>36</v>
      </c>
      <c r="D28" s="14" t="s">
        <v>36</v>
      </c>
      <c r="E28" s="15" t="s">
        <v>58</v>
      </c>
      <c r="F28" s="16">
        <v>0</v>
      </c>
      <c r="G28" s="16">
        <v>0</v>
      </c>
      <c r="H28" s="16">
        <v>248691</v>
      </c>
      <c r="I28" s="16">
        <v>0</v>
      </c>
      <c r="J28" s="16">
        <v>10</v>
      </c>
      <c r="K28" s="16">
        <f>J28-I28</f>
        <v>10</v>
      </c>
      <c r="L28" s="18" t="s">
        <v>36</v>
      </c>
    </row>
    <row r="29" spans="1:12" ht="15" customHeight="1" x14ac:dyDescent="0.25">
      <c r="A29" s="14" t="s">
        <v>59</v>
      </c>
      <c r="B29" s="14" t="s">
        <v>36</v>
      </c>
      <c r="C29" s="14" t="s">
        <v>36</v>
      </c>
      <c r="D29" s="14" t="s">
        <v>36</v>
      </c>
      <c r="E29" s="15" t="s">
        <v>60</v>
      </c>
      <c r="F29" s="16">
        <v>10</v>
      </c>
      <c r="G29" s="16">
        <v>1346197</v>
      </c>
      <c r="H29" s="16">
        <v>0</v>
      </c>
      <c r="I29" s="16">
        <v>10</v>
      </c>
      <c r="J29" s="16">
        <v>10</v>
      </c>
      <c r="K29" s="17"/>
      <c r="L29" s="18" t="s">
        <v>36</v>
      </c>
    </row>
    <row r="30" spans="1:12" ht="15" customHeight="1" x14ac:dyDescent="0.25">
      <c r="A30" s="10" t="s">
        <v>36</v>
      </c>
      <c r="B30" s="10" t="s">
        <v>36</v>
      </c>
      <c r="C30" s="10" t="s">
        <v>36</v>
      </c>
      <c r="D30" s="10" t="s">
        <v>36</v>
      </c>
      <c r="E30" s="11" t="s">
        <v>61</v>
      </c>
      <c r="F30" s="12">
        <v>284943235</v>
      </c>
      <c r="G30" s="12">
        <v>282634257</v>
      </c>
      <c r="H30" s="12">
        <v>220877349</v>
      </c>
      <c r="I30" s="12">
        <v>293149598</v>
      </c>
      <c r="J30" s="12">
        <v>296649213</v>
      </c>
      <c r="K30" s="12">
        <f>J30-I30</f>
        <v>3499615</v>
      </c>
      <c r="L30" s="13">
        <f>(K30/I30)</f>
        <v>1.193798328183278E-2</v>
      </c>
    </row>
    <row r="31" spans="1:12" ht="15" customHeight="1" x14ac:dyDescent="0.25">
      <c r="A31" s="14" t="s">
        <v>62</v>
      </c>
      <c r="B31" s="14" t="s">
        <v>36</v>
      </c>
      <c r="C31" s="14" t="s">
        <v>36</v>
      </c>
      <c r="D31" s="14" t="s">
        <v>36</v>
      </c>
      <c r="E31" s="15" t="s">
        <v>63</v>
      </c>
      <c r="F31" s="16">
        <v>231248554</v>
      </c>
      <c r="G31" s="16">
        <v>222225678</v>
      </c>
      <c r="H31" s="16">
        <v>177200066</v>
      </c>
      <c r="I31" s="16">
        <v>237908512</v>
      </c>
      <c r="J31" s="16">
        <v>244886432</v>
      </c>
      <c r="K31" s="16">
        <f>J31-I31</f>
        <v>6977920</v>
      </c>
      <c r="L31" s="18">
        <f>(K31/I31)</f>
        <v>2.9330266249574122E-2</v>
      </c>
    </row>
    <row r="32" spans="1:12" ht="15" customHeight="1" x14ac:dyDescent="0.25">
      <c r="A32" s="14" t="s">
        <v>64</v>
      </c>
      <c r="B32" s="14" t="s">
        <v>36</v>
      </c>
      <c r="C32" s="14" t="s">
        <v>36</v>
      </c>
      <c r="D32" s="14" t="s">
        <v>36</v>
      </c>
      <c r="E32" s="15" t="s">
        <v>65</v>
      </c>
      <c r="F32" s="16">
        <v>39456744</v>
      </c>
      <c r="G32" s="16">
        <v>39456744</v>
      </c>
      <c r="H32" s="16">
        <v>25479086</v>
      </c>
      <c r="I32" s="16">
        <v>40593098</v>
      </c>
      <c r="J32" s="16">
        <v>36806655</v>
      </c>
      <c r="K32" s="16">
        <f>J32-I32</f>
        <v>-3786443</v>
      </c>
      <c r="L32" s="18">
        <f>(K32/I32)</f>
        <v>-9.3278000117162779E-2</v>
      </c>
    </row>
    <row r="33" spans="1:12" ht="15" customHeight="1" x14ac:dyDescent="0.25">
      <c r="A33" s="14" t="s">
        <v>66</v>
      </c>
      <c r="B33" s="14" t="s">
        <v>36</v>
      </c>
      <c r="C33" s="14" t="s">
        <v>36</v>
      </c>
      <c r="D33" s="14" t="s">
        <v>36</v>
      </c>
      <c r="E33" s="15" t="s">
        <v>67</v>
      </c>
      <c r="F33" s="16">
        <v>10</v>
      </c>
      <c r="G33" s="16">
        <v>10</v>
      </c>
      <c r="H33" s="16">
        <v>1568610</v>
      </c>
      <c r="I33" s="16">
        <v>10</v>
      </c>
      <c r="J33" s="16">
        <v>10</v>
      </c>
      <c r="K33" s="17"/>
      <c r="L33" s="18" t="s">
        <v>36</v>
      </c>
    </row>
    <row r="34" spans="1:12" ht="15" customHeight="1" x14ac:dyDescent="0.25">
      <c r="A34" s="14" t="s">
        <v>36</v>
      </c>
      <c r="B34" s="14" t="s">
        <v>11</v>
      </c>
      <c r="C34" s="14" t="s">
        <v>36</v>
      </c>
      <c r="D34" s="14" t="s">
        <v>36</v>
      </c>
      <c r="E34" s="15" t="s">
        <v>68</v>
      </c>
      <c r="F34" s="16">
        <v>10</v>
      </c>
      <c r="G34" s="16">
        <v>10</v>
      </c>
      <c r="H34" s="16">
        <v>1568610</v>
      </c>
      <c r="I34" s="16">
        <v>10</v>
      </c>
      <c r="J34" s="16">
        <v>10</v>
      </c>
      <c r="K34" s="17"/>
      <c r="L34" s="18" t="s">
        <v>36</v>
      </c>
    </row>
    <row r="35" spans="1:12" ht="15" customHeight="1" x14ac:dyDescent="0.25">
      <c r="A35" s="14" t="s">
        <v>69</v>
      </c>
      <c r="B35" s="14" t="s">
        <v>36</v>
      </c>
      <c r="C35" s="14" t="s">
        <v>36</v>
      </c>
      <c r="D35" s="14" t="s">
        <v>36</v>
      </c>
      <c r="E35" s="15" t="s">
        <v>39</v>
      </c>
      <c r="F35" s="16">
        <v>271670</v>
      </c>
      <c r="G35" s="16">
        <v>271670</v>
      </c>
      <c r="H35" s="16">
        <v>136541</v>
      </c>
      <c r="I35" s="16">
        <v>279494</v>
      </c>
      <c r="J35" s="16">
        <v>279494</v>
      </c>
      <c r="K35" s="17"/>
      <c r="L35" s="18" t="s">
        <v>36</v>
      </c>
    </row>
    <row r="36" spans="1:12" ht="15" customHeight="1" x14ac:dyDescent="0.25">
      <c r="A36" s="14" t="s">
        <v>36</v>
      </c>
      <c r="B36" s="14" t="s">
        <v>11</v>
      </c>
      <c r="C36" s="14" t="s">
        <v>36</v>
      </c>
      <c r="D36" s="14" t="s">
        <v>36</v>
      </c>
      <c r="E36" s="15" t="s">
        <v>70</v>
      </c>
      <c r="F36" s="16">
        <v>271670</v>
      </c>
      <c r="G36" s="16">
        <v>271670</v>
      </c>
      <c r="H36" s="16">
        <v>136541</v>
      </c>
      <c r="I36" s="16">
        <v>279494</v>
      </c>
      <c r="J36" s="16">
        <v>279494</v>
      </c>
      <c r="K36" s="17"/>
      <c r="L36" s="18" t="s">
        <v>36</v>
      </c>
    </row>
    <row r="37" spans="1:12" ht="15" customHeight="1" x14ac:dyDescent="0.25">
      <c r="A37" s="14" t="s">
        <v>36</v>
      </c>
      <c r="B37" s="14" t="s">
        <v>36</v>
      </c>
      <c r="C37" s="14" t="s">
        <v>71</v>
      </c>
      <c r="D37" s="14" t="s">
        <v>36</v>
      </c>
      <c r="E37" s="15" t="s">
        <v>72</v>
      </c>
      <c r="F37" s="16">
        <v>271670</v>
      </c>
      <c r="G37" s="16">
        <v>271670</v>
      </c>
      <c r="H37" s="16">
        <v>136541</v>
      </c>
      <c r="I37" s="16">
        <v>279494</v>
      </c>
      <c r="J37" s="16">
        <v>279494</v>
      </c>
      <c r="K37" s="17"/>
      <c r="L37" s="18" t="s">
        <v>36</v>
      </c>
    </row>
    <row r="38" spans="1:12" ht="15" customHeight="1" x14ac:dyDescent="0.25">
      <c r="A38" s="58" t="s">
        <v>73</v>
      </c>
      <c r="B38" s="58" t="s">
        <v>36</v>
      </c>
      <c r="C38" s="58" t="s">
        <v>36</v>
      </c>
      <c r="D38" s="58" t="s">
        <v>36</v>
      </c>
      <c r="E38" s="59" t="s">
        <v>74</v>
      </c>
      <c r="F38" s="60">
        <v>5373022</v>
      </c>
      <c r="G38" s="60">
        <v>5373022</v>
      </c>
      <c r="H38" s="60">
        <v>3044965</v>
      </c>
      <c r="I38" s="60">
        <v>5527764</v>
      </c>
      <c r="J38" s="60">
        <v>5527764</v>
      </c>
      <c r="K38" s="61"/>
      <c r="L38" s="62" t="s">
        <v>36</v>
      </c>
    </row>
    <row r="39" spans="1:12" ht="15" customHeight="1" x14ac:dyDescent="0.25">
      <c r="A39" s="53" t="s">
        <v>36</v>
      </c>
      <c r="B39" s="53" t="s">
        <v>14</v>
      </c>
      <c r="C39" s="53" t="s">
        <v>36</v>
      </c>
      <c r="D39" s="53" t="s">
        <v>36</v>
      </c>
      <c r="E39" s="54" t="s">
        <v>75</v>
      </c>
      <c r="F39" s="55">
        <v>0</v>
      </c>
      <c r="G39" s="55">
        <v>0</v>
      </c>
      <c r="H39" s="55">
        <v>125760</v>
      </c>
      <c r="I39" s="55">
        <v>0</v>
      </c>
      <c r="J39" s="55">
        <v>0</v>
      </c>
      <c r="K39" s="56"/>
      <c r="L39" s="57" t="s">
        <v>36</v>
      </c>
    </row>
    <row r="40" spans="1:12" ht="15" customHeight="1" x14ac:dyDescent="0.25">
      <c r="A40" s="14" t="s">
        <v>36</v>
      </c>
      <c r="B40" s="14" t="s">
        <v>49</v>
      </c>
      <c r="C40" s="14" t="s">
        <v>36</v>
      </c>
      <c r="D40" s="14" t="s">
        <v>36</v>
      </c>
      <c r="E40" s="15" t="s">
        <v>76</v>
      </c>
      <c r="F40" s="16">
        <v>5373022</v>
      </c>
      <c r="G40" s="16">
        <v>5373022</v>
      </c>
      <c r="H40" s="16">
        <v>2919205</v>
      </c>
      <c r="I40" s="16">
        <v>5527764</v>
      </c>
      <c r="J40" s="16">
        <v>5527764</v>
      </c>
      <c r="K40" s="17"/>
      <c r="L40" s="18" t="s">
        <v>36</v>
      </c>
    </row>
    <row r="41" spans="1:12" ht="15" customHeight="1" x14ac:dyDescent="0.25">
      <c r="A41" s="14" t="s">
        <v>77</v>
      </c>
      <c r="B41" s="45" t="s">
        <v>36</v>
      </c>
      <c r="C41" s="45" t="s">
        <v>36</v>
      </c>
      <c r="D41" s="45" t="s">
        <v>36</v>
      </c>
      <c r="E41" s="51" t="s">
        <v>78</v>
      </c>
      <c r="F41" s="52">
        <v>0</v>
      </c>
      <c r="G41" s="52">
        <v>0</v>
      </c>
      <c r="H41" s="52">
        <v>112647</v>
      </c>
      <c r="I41" s="52">
        <v>0</v>
      </c>
      <c r="J41" s="52">
        <v>0</v>
      </c>
      <c r="K41" s="49"/>
      <c r="L41" s="50" t="s">
        <v>36</v>
      </c>
    </row>
    <row r="42" spans="1:12" ht="15" customHeight="1" x14ac:dyDescent="0.25">
      <c r="A42" s="14"/>
      <c r="B42" s="45" t="s">
        <v>98</v>
      </c>
      <c r="C42" s="45" t="s">
        <v>36</v>
      </c>
      <c r="D42" s="45" t="s">
        <v>36</v>
      </c>
      <c r="E42" s="46" t="s">
        <v>99</v>
      </c>
      <c r="F42" s="47">
        <v>0</v>
      </c>
      <c r="G42" s="47">
        <v>0</v>
      </c>
      <c r="H42" s="47">
        <v>104836</v>
      </c>
      <c r="I42" s="47">
        <v>0</v>
      </c>
      <c r="J42" s="48">
        <v>0</v>
      </c>
      <c r="K42" s="49"/>
      <c r="L42" s="50"/>
    </row>
    <row r="43" spans="1:12" ht="15" customHeight="1" x14ac:dyDescent="0.25">
      <c r="A43" s="14"/>
      <c r="B43" s="45" t="s">
        <v>100</v>
      </c>
      <c r="C43" s="45" t="s">
        <v>36</v>
      </c>
      <c r="D43" s="45" t="s">
        <v>36</v>
      </c>
      <c r="E43" s="46" t="s">
        <v>101</v>
      </c>
      <c r="F43" s="47">
        <v>0</v>
      </c>
      <c r="G43" s="47">
        <v>0</v>
      </c>
      <c r="H43" s="47">
        <v>7811</v>
      </c>
      <c r="I43" s="47">
        <v>0</v>
      </c>
      <c r="J43" s="48">
        <v>0</v>
      </c>
      <c r="K43" s="49"/>
      <c r="L43" s="50"/>
    </row>
    <row r="44" spans="1:12" ht="27" customHeight="1" x14ac:dyDescent="0.25">
      <c r="A44" s="14" t="s">
        <v>79</v>
      </c>
      <c r="B44" s="45" t="s">
        <v>36</v>
      </c>
      <c r="C44" s="45" t="s">
        <v>36</v>
      </c>
      <c r="D44" s="45" t="s">
        <v>36</v>
      </c>
      <c r="E44" s="51" t="s">
        <v>80</v>
      </c>
      <c r="F44" s="52">
        <v>8593215</v>
      </c>
      <c r="G44" s="52">
        <v>8593215</v>
      </c>
      <c r="H44" s="52">
        <v>6623288</v>
      </c>
      <c r="I44" s="52">
        <v>8840700</v>
      </c>
      <c r="J44" s="52">
        <v>9148838</v>
      </c>
      <c r="K44" s="52">
        <f>J44-I44</f>
        <v>308138</v>
      </c>
      <c r="L44" s="50">
        <f>(K44/I44)</f>
        <v>3.4854479848880744E-2</v>
      </c>
    </row>
    <row r="45" spans="1:12" ht="15" customHeight="1" x14ac:dyDescent="0.25">
      <c r="A45" s="14" t="s">
        <v>36</v>
      </c>
      <c r="B45" s="14" t="s">
        <v>11</v>
      </c>
      <c r="C45" s="14" t="s">
        <v>36</v>
      </c>
      <c r="D45" s="14" t="s">
        <v>36</v>
      </c>
      <c r="E45" s="15" t="s">
        <v>81</v>
      </c>
      <c r="F45" s="16">
        <v>0</v>
      </c>
      <c r="G45" s="16">
        <v>0</v>
      </c>
      <c r="H45" s="16">
        <v>0</v>
      </c>
      <c r="I45" s="16">
        <v>0</v>
      </c>
      <c r="J45" s="16">
        <v>52967</v>
      </c>
      <c r="K45" s="16">
        <f>J45-I45</f>
        <v>52967</v>
      </c>
      <c r="L45" s="18" t="s">
        <v>36</v>
      </c>
    </row>
    <row r="46" spans="1:12" ht="15" customHeight="1" x14ac:dyDescent="0.25">
      <c r="A46" s="14" t="s">
        <v>36</v>
      </c>
      <c r="B46" s="14" t="s">
        <v>82</v>
      </c>
      <c r="C46" s="14" t="s">
        <v>36</v>
      </c>
      <c r="D46" s="14" t="s">
        <v>36</v>
      </c>
      <c r="E46" s="15" t="s">
        <v>83</v>
      </c>
      <c r="F46" s="16">
        <v>2154927</v>
      </c>
      <c r="G46" s="16">
        <v>2154927</v>
      </c>
      <c r="H46" s="16">
        <v>1187555</v>
      </c>
      <c r="I46" s="16">
        <v>2216989</v>
      </c>
      <c r="J46" s="16">
        <v>2507547</v>
      </c>
      <c r="K46" s="16">
        <f>J46-I46</f>
        <v>290558</v>
      </c>
      <c r="L46" s="18">
        <f>(K46/I46)</f>
        <v>0.13105973913267049</v>
      </c>
    </row>
    <row r="47" spans="1:12" ht="15" customHeight="1" x14ac:dyDescent="0.25">
      <c r="A47" s="14" t="s">
        <v>36</v>
      </c>
      <c r="B47" s="14" t="s">
        <v>44</v>
      </c>
      <c r="C47" s="14" t="s">
        <v>36</v>
      </c>
      <c r="D47" s="14" t="s">
        <v>36</v>
      </c>
      <c r="E47" s="15" t="s">
        <v>84</v>
      </c>
      <c r="F47" s="16">
        <v>6438288</v>
      </c>
      <c r="G47" s="16">
        <v>6438288</v>
      </c>
      <c r="H47" s="16">
        <v>5435733</v>
      </c>
      <c r="I47" s="16">
        <v>6623711</v>
      </c>
      <c r="J47" s="16">
        <v>6588324</v>
      </c>
      <c r="K47" s="16">
        <f>J47-I47</f>
        <v>-35387</v>
      </c>
      <c r="L47" s="18">
        <f>(K47/I47)</f>
        <v>-5.3424734261503862E-3</v>
      </c>
    </row>
    <row r="48" spans="1:12" ht="15" customHeight="1" x14ac:dyDescent="0.25">
      <c r="A48" s="14" t="s">
        <v>85</v>
      </c>
      <c r="B48" s="14" t="s">
        <v>36</v>
      </c>
      <c r="C48" s="14" t="s">
        <v>36</v>
      </c>
      <c r="D48" s="14" t="s">
        <v>36</v>
      </c>
      <c r="E48" s="15" t="s">
        <v>86</v>
      </c>
      <c r="F48" s="16">
        <v>10</v>
      </c>
      <c r="G48" s="16">
        <v>6713908</v>
      </c>
      <c r="H48" s="16">
        <v>6712146</v>
      </c>
      <c r="I48" s="16">
        <v>10</v>
      </c>
      <c r="J48" s="16">
        <v>10</v>
      </c>
      <c r="K48" s="17"/>
      <c r="L48" s="18" t="s">
        <v>36</v>
      </c>
    </row>
    <row r="49" spans="1:12" ht="15" customHeight="1" x14ac:dyDescent="0.25">
      <c r="A49" s="14" t="s">
        <v>36</v>
      </c>
      <c r="B49" s="14" t="s">
        <v>44</v>
      </c>
      <c r="C49" s="14" t="s">
        <v>36</v>
      </c>
      <c r="D49" s="14" t="s">
        <v>36</v>
      </c>
      <c r="E49" s="15" t="s">
        <v>87</v>
      </c>
      <c r="F49" s="16">
        <v>10</v>
      </c>
      <c r="G49" s="16">
        <v>6713908</v>
      </c>
      <c r="H49" s="16">
        <v>6712146</v>
      </c>
      <c r="I49" s="16">
        <v>10</v>
      </c>
      <c r="J49" s="16">
        <v>10</v>
      </c>
      <c r="K49" s="17"/>
      <c r="L49" s="18" t="s">
        <v>36</v>
      </c>
    </row>
    <row r="50" spans="1:12" ht="15" customHeight="1" x14ac:dyDescent="0.25">
      <c r="A50" s="58" t="s">
        <v>88</v>
      </c>
      <c r="B50" s="58" t="s">
        <v>36</v>
      </c>
      <c r="C50" s="58" t="s">
        <v>36</v>
      </c>
      <c r="D50" s="58" t="s">
        <v>36</v>
      </c>
      <c r="E50" s="59" t="s">
        <v>89</v>
      </c>
      <c r="F50" s="60">
        <v>10</v>
      </c>
      <c r="G50" s="60">
        <v>10</v>
      </c>
      <c r="H50" s="60">
        <v>0</v>
      </c>
      <c r="I50" s="60">
        <v>10</v>
      </c>
      <c r="J50" s="60">
        <v>10</v>
      </c>
      <c r="K50" s="61"/>
      <c r="L50" s="62" t="s">
        <v>36</v>
      </c>
    </row>
    <row r="51" spans="1:1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5" customHeight="1" x14ac:dyDescent="0.25">
      <c r="A52" s="23" t="s">
        <v>90</v>
      </c>
      <c r="B52" s="24"/>
      <c r="C52" s="24"/>
      <c r="D52" s="24"/>
      <c r="E52" s="24"/>
      <c r="F52" s="19">
        <v>279570193</v>
      </c>
      <c r="G52" s="19">
        <v>270547317</v>
      </c>
      <c r="H52" s="19">
        <v>211245998</v>
      </c>
      <c r="I52" s="19">
        <v>287621814</v>
      </c>
      <c r="J52" s="19">
        <v>291121429</v>
      </c>
      <c r="K52" s="19">
        <v>3499615</v>
      </c>
      <c r="L52" s="20">
        <v>1.2167418567216185E-2</v>
      </c>
    </row>
    <row r="53" spans="1:12" ht="15" customHeight="1" x14ac:dyDescent="0.25">
      <c r="A53" s="25" t="s">
        <v>91</v>
      </c>
      <c r="B53" s="26"/>
      <c r="C53" s="26"/>
      <c r="D53" s="26"/>
      <c r="E53" s="26"/>
      <c r="F53" s="26"/>
      <c r="G53" s="26"/>
      <c r="H53" s="26"/>
      <c r="I53" s="26"/>
      <c r="J53" s="26"/>
      <c r="K53" s="1"/>
      <c r="L53" s="1"/>
    </row>
    <row r="54" spans="1:12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52:E52"/>
    <mergeCell ref="A53:J53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1.1811023622047245" right="1.1811023622047245" top="0.59055118110236227" bottom="0.59055118110236227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2026-09-28T18:10:36Z</dcterms:created>
  <dcterms:modified xsi:type="dcterms:W3CDTF">2026-09-28T19:48:22Z</dcterms:modified>
</cp:coreProperties>
</file>