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72B29AD-DFE4-493B-B621-6E767B0C8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analitico'!$A$1:$L$37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L27" i="1" s="1"/>
  <c r="K28" i="1"/>
  <c r="L28" i="1" s="1"/>
  <c r="K29" i="1"/>
  <c r="L29" i="1" s="1"/>
  <c r="K26" i="1"/>
  <c r="L26" i="1" s="1"/>
  <c r="K23" i="1"/>
  <c r="L23" i="1" s="1"/>
  <c r="K22" i="1"/>
  <c r="L22" i="1" s="1"/>
  <c r="K21" i="1"/>
  <c r="L21" i="1" s="1"/>
  <c r="K19" i="1"/>
  <c r="K18" i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<sst xmlns="http://schemas.openxmlformats.org/spreadsheetml/2006/main" count="168" uniqueCount="79">
  <si>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</si>
  <si>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</si>
  <si>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</si>
  <si>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</si>
  <si>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</si>
  <si>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</si>
  <si>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</si>
  <si>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</si>
  <si>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</si>
  <si>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</si>
  <si>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</si>
  <si>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</si>
  <si>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</si>
  <si>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SISTEMA INTEGRADO DE COMERCIO EXTERIOR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</si>
  <si>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</si>
  <si>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07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</si>
  <si>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</si>
  <si>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</si>
  <si>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</si>
  <si>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</si>
  <si>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</si>
  <si>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</si>
  <si>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</si>
  <si>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</si>
  <si>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</si>
  <si>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</si>
  <si>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</si>
  <si>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</si>
  <si>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</si>
  <si>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</si>
  <si>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</si>
  <si>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</si>
  <si>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</si>
  <si>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</si>
  <si>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</si>
  <si>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</si>
  <si>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</si>
  <si>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</si>
  <si>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</si>
  <si>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</si>
  <si>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</si>
  <si>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</si>
  <si>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</si>
  <si>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</si>
  <si>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</si>
  <si>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</si>
  <si>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</si>
  <si>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</si>
  <si>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</si>
  <si>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</si>
  <si>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</si>
  <si>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</si>
  <si>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</si>
  <si>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</si>
  <si>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</si>
  <si>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</si>
  <si>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</si>
  <si>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</si>
  <si>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</si>
  <si>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</si>
  <si>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</si>
  <si>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</si>
  <si>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</si>
  <si>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</si>
  <si>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</si>
  <si>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</si>
  <si>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</si>
  <si>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</si>
  <si>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</si>
  <si>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</si>
  <si>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</si>
  <si>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</si>
  <si>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</si>
  <si>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</si>
  <si>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Al Gobierno Central</t>
  </si>
  <si>
    <t>004</t>
  </si>
  <si>
    <t>Servicion Agrícola y Ganadero</t>
  </si>
  <si>
    <t>015</t>
  </si>
  <si>
    <t>Servicio Nacional de Aduanas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</si>
</sst>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9" fillId="45" borderId="13" xfId="0" applyFont="1" applyFill="1" applyBorder="1" applyAlignment="1">
      <alignment horizontal="left" vertical="top" wrapText="1"/>
    </xf>
    <xf numFmtId="3" fontId="9" fillId="45" borderId="13" xfId="0" applyNumberFormat="1" applyFont="1" applyFill="1" applyBorder="1" applyAlignment="1">
      <alignment horizontal="right" vertical="top" wrapText="1"/>
    </xf>
    <xf numFmtId="3" fontId="9" fillId="45" borderId="13" xfId="0" applyNumberFormat="1" applyFont="1" applyFill="1" applyBorder="1" applyAlignment="1">
      <alignment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8"/>
  <sheetViews>
    <sheetView tabSelected="1" view="pageBreakPreview" topLeftCell="A10" zoomScale="96" zoomScaleNormal="100" zoomScaleSheetLayoutView="96" workbookViewId="0">
      <selection activeCell="Q18" sqref="Q1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36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37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9" t="s">
        <v>33</v>
      </c>
      <c r="L10" s="39" t="s">
        <v>34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0"/>
      <c r="L11" s="40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2998993</v>
      </c>
      <c r="G12" s="12">
        <v>3002698</v>
      </c>
      <c r="H12" s="12">
        <v>1938098</v>
      </c>
      <c r="I12" s="12">
        <v>3085364</v>
      </c>
      <c r="J12" s="12">
        <v>2822513</v>
      </c>
      <c r="K12" s="12">
        <f>J12-I12</f>
        <v>-262851</v>
      </c>
      <c r="L12" s="13">
        <f>(K12/I12)</f>
        <v>-8.5192865412314397E-2</v>
      </c>
      <c r="M12" s="1"/>
    </row>
    <row r="13" spans="1:13" ht="15" customHeight="1" x14ac:dyDescent="0.25">
      <c r="A13" s="14" t="s">
        <v>7</v>
      </c>
      <c r="B13" s="14" t="s">
        <v>37</v>
      </c>
      <c r="C13" s="14" t="s">
        <v>37</v>
      </c>
      <c r="D13" s="14" t="s">
        <v>37</v>
      </c>
      <c r="E13" s="15" t="s">
        <v>39</v>
      </c>
      <c r="F13" s="16">
        <v>20</v>
      </c>
      <c r="G13" s="16">
        <v>20</v>
      </c>
      <c r="H13" s="16">
        <v>191</v>
      </c>
      <c r="I13" s="16">
        <v>20</v>
      </c>
      <c r="J13" s="16">
        <v>20</v>
      </c>
      <c r="K13" s="17"/>
      <c r="L13" s="18" t="s">
        <v>37</v>
      </c>
      <c r="M13" s="1"/>
    </row>
    <row r="14" spans="1:13" ht="27" customHeight="1" x14ac:dyDescent="0.25">
      <c r="A14" s="14" t="s">
        <v>37</v>
      </c>
      <c r="B14" s="14" t="s">
        <v>11</v>
      </c>
      <c r="C14" s="14" t="s">
        <v>37</v>
      </c>
      <c r="D14" s="14" t="s">
        <v>37</v>
      </c>
      <c r="E14" s="15" t="s">
        <v>40</v>
      </c>
      <c r="F14" s="16">
        <v>10</v>
      </c>
      <c r="G14" s="16">
        <v>10</v>
      </c>
      <c r="H14" s="16">
        <v>121</v>
      </c>
      <c r="I14" s="16">
        <v>10</v>
      </c>
      <c r="J14" s="16">
        <v>10</v>
      </c>
      <c r="K14" s="17"/>
      <c r="L14" s="18" t="s">
        <v>37</v>
      </c>
      <c r="M14" s="1"/>
    </row>
    <row r="15" spans="1:13" ht="15" customHeight="1" x14ac:dyDescent="0.25">
      <c r="A15" s="14" t="s">
        <v>37</v>
      </c>
      <c r="B15" s="14" t="s">
        <v>41</v>
      </c>
      <c r="C15" s="14" t="s">
        <v>37</v>
      </c>
      <c r="D15" s="14" t="s">
        <v>37</v>
      </c>
      <c r="E15" s="15" t="s">
        <v>42</v>
      </c>
      <c r="F15" s="16">
        <v>10</v>
      </c>
      <c r="G15" s="16">
        <v>10</v>
      </c>
      <c r="H15" s="16">
        <v>70</v>
      </c>
      <c r="I15" s="16">
        <v>10</v>
      </c>
      <c r="J15" s="16">
        <v>10</v>
      </c>
      <c r="K15" s="17"/>
      <c r="L15" s="18" t="s">
        <v>37</v>
      </c>
      <c r="M15" s="1"/>
    </row>
    <row r="16" spans="1:13" ht="15" customHeight="1" x14ac:dyDescent="0.25">
      <c r="A16" s="14" t="s">
        <v>43</v>
      </c>
      <c r="B16" s="14" t="s">
        <v>37</v>
      </c>
      <c r="C16" s="14" t="s">
        <v>37</v>
      </c>
      <c r="D16" s="14" t="s">
        <v>37</v>
      </c>
      <c r="E16" s="15" t="s">
        <v>44</v>
      </c>
      <c r="F16" s="16">
        <v>2998963</v>
      </c>
      <c r="G16" s="16">
        <v>2962177</v>
      </c>
      <c r="H16" s="16">
        <v>1937803</v>
      </c>
      <c r="I16" s="16">
        <v>3085334</v>
      </c>
      <c r="J16" s="16">
        <v>2822473</v>
      </c>
      <c r="K16" s="16">
        <f>J16-I16</f>
        <v>-262861</v>
      </c>
      <c r="L16" s="18">
        <f>(K16/I16)</f>
        <v>-8.5196934918553388E-2</v>
      </c>
      <c r="M16" s="1"/>
    </row>
    <row r="17" spans="1:13" ht="15" customHeight="1" x14ac:dyDescent="0.25">
      <c r="A17" s="14" t="s">
        <v>37</v>
      </c>
      <c r="B17" s="14" t="s">
        <v>11</v>
      </c>
      <c r="C17" s="14" t="s">
        <v>37</v>
      </c>
      <c r="D17" s="14" t="s">
        <v>37</v>
      </c>
      <c r="E17" s="15" t="s">
        <v>45</v>
      </c>
      <c r="F17" s="16">
        <v>2998963</v>
      </c>
      <c r="G17" s="16">
        <v>2962177</v>
      </c>
      <c r="H17" s="16">
        <v>1937803</v>
      </c>
      <c r="I17" s="16">
        <v>3085334</v>
      </c>
      <c r="J17" s="16">
        <v>2822473</v>
      </c>
      <c r="K17" s="16">
        <f>J17-I17</f>
        <v>-262861</v>
      </c>
      <c r="L17" s="18">
        <f>(K17/I17)</f>
        <v>-8.5196934918553388E-2</v>
      </c>
      <c r="M17" s="1"/>
    </row>
    <row r="18" spans="1:13" ht="15" customHeight="1" x14ac:dyDescent="0.25">
      <c r="A18" s="14" t="s">
        <v>46</v>
      </c>
      <c r="B18" s="14" t="s">
        <v>37</v>
      </c>
      <c r="C18" s="14" t="s">
        <v>37</v>
      </c>
      <c r="D18" s="14" t="s">
        <v>37</v>
      </c>
      <c r="E18" s="15" t="s">
        <v>47</v>
      </c>
      <c r="F18" s="16">
        <v>0</v>
      </c>
      <c r="G18" s="16">
        <v>0</v>
      </c>
      <c r="H18" s="16">
        <v>104</v>
      </c>
      <c r="I18" s="16">
        <v>0</v>
      </c>
      <c r="J18" s="16">
        <v>10</v>
      </c>
      <c r="K18" s="16">
        <f>J18-I18</f>
        <v>10</v>
      </c>
      <c r="L18" s="18" t="s">
        <v>37</v>
      </c>
      <c r="M18" s="1"/>
    </row>
    <row r="19" spans="1:13" ht="15" customHeight="1" x14ac:dyDescent="0.25">
      <c r="A19" s="14" t="s">
        <v>37</v>
      </c>
      <c r="B19" s="14" t="s">
        <v>48</v>
      </c>
      <c r="C19" s="14" t="s">
        <v>37</v>
      </c>
      <c r="D19" s="14" t="s">
        <v>37</v>
      </c>
      <c r="E19" s="15" t="s">
        <v>49</v>
      </c>
      <c r="F19" s="16">
        <v>0</v>
      </c>
      <c r="G19" s="16">
        <v>0</v>
      </c>
      <c r="H19" s="16">
        <v>104</v>
      </c>
      <c r="I19" s="16">
        <v>0</v>
      </c>
      <c r="J19" s="16">
        <v>10</v>
      </c>
      <c r="K19" s="16">
        <f>J19-I19</f>
        <v>10</v>
      </c>
      <c r="L19" s="18" t="s">
        <v>37</v>
      </c>
      <c r="M19" s="1"/>
    </row>
    <row r="20" spans="1:13" ht="15" customHeight="1" x14ac:dyDescent="0.25">
      <c r="A20" s="14" t="s">
        <v>50</v>
      </c>
      <c r="B20" s="14" t="s">
        <v>37</v>
      </c>
      <c r="C20" s="14" t="s">
        <v>37</v>
      </c>
      <c r="D20" s="14" t="s">
        <v>37</v>
      </c>
      <c r="E20" s="15" t="s">
        <v>51</v>
      </c>
      <c r="F20" s="16">
        <v>10</v>
      </c>
      <c r="G20" s="16">
        <v>40501</v>
      </c>
      <c r="H20" s="16">
        <v>0</v>
      </c>
      <c r="I20" s="16">
        <v>10</v>
      </c>
      <c r="J20" s="16">
        <v>10</v>
      </c>
      <c r="K20" s="17"/>
      <c r="L20" s="18" t="s">
        <v>37</v>
      </c>
      <c r="M20" s="1"/>
    </row>
    <row r="21" spans="1:13" ht="15" customHeight="1" x14ac:dyDescent="0.25">
      <c r="A21" s="10" t="s">
        <v>37</v>
      </c>
      <c r="B21" s="10" t="s">
        <v>37</v>
      </c>
      <c r="C21" s="10" t="s">
        <v>37</v>
      </c>
      <c r="D21" s="10" t="s">
        <v>37</v>
      </c>
      <c r="E21" s="11" t="s">
        <v>52</v>
      </c>
      <c r="F21" s="12">
        <v>2998993</v>
      </c>
      <c r="G21" s="12">
        <v>3002698</v>
      </c>
      <c r="H21" s="12">
        <v>2228243</v>
      </c>
      <c r="I21" s="12">
        <v>3085364</v>
      </c>
      <c r="J21" s="12">
        <v>2822513</v>
      </c>
      <c r="K21" s="12">
        <f>J21-I21</f>
        <v>-262851</v>
      </c>
      <c r="L21" s="13">
        <f>(K21/I21)</f>
        <v>-8.5192865412314397E-2</v>
      </c>
      <c r="M21" s="1"/>
    </row>
    <row r="22" spans="1:13" ht="15" customHeight="1" x14ac:dyDescent="0.25">
      <c r="A22" s="14" t="s">
        <v>53</v>
      </c>
      <c r="B22" s="14" t="s">
        <v>37</v>
      </c>
      <c r="C22" s="14" t="s">
        <v>37</v>
      </c>
      <c r="D22" s="14" t="s">
        <v>37</v>
      </c>
      <c r="E22" s="15" t="s">
        <v>54</v>
      </c>
      <c r="F22" s="16">
        <v>443688</v>
      </c>
      <c r="G22" s="16">
        <v>426773</v>
      </c>
      <c r="H22" s="16">
        <v>282016</v>
      </c>
      <c r="I22" s="16">
        <v>456466</v>
      </c>
      <c r="J22" s="16">
        <v>415158</v>
      </c>
      <c r="K22" s="16">
        <f>J22-I22</f>
        <v>-41308</v>
      </c>
      <c r="L22" s="18">
        <f>(K22/I22)</f>
        <v>-9.0495239514005427E-2</v>
      </c>
      <c r="M22" s="1"/>
    </row>
    <row r="23" spans="1:13" ht="15" customHeight="1" x14ac:dyDescent="0.25">
      <c r="A23" s="14" t="s">
        <v>55</v>
      </c>
      <c r="B23" s="14" t="s">
        <v>37</v>
      </c>
      <c r="C23" s="14" t="s">
        <v>37</v>
      </c>
      <c r="D23" s="14" t="s">
        <v>37</v>
      </c>
      <c r="E23" s="15" t="s">
        <v>56</v>
      </c>
      <c r="F23" s="16">
        <v>2339925</v>
      </c>
      <c r="G23" s="16">
        <v>2339925</v>
      </c>
      <c r="H23" s="16">
        <v>1710136</v>
      </c>
      <c r="I23" s="16">
        <v>2407316</v>
      </c>
      <c r="J23" s="16">
        <v>2407315</v>
      </c>
      <c r="K23" s="16">
        <f>J23-I23</f>
        <v>-1</v>
      </c>
      <c r="L23" s="18">
        <f>(K23/I23)</f>
        <v>-4.1540038781780205E-7</v>
      </c>
      <c r="M23" s="1"/>
    </row>
    <row r="24" spans="1:13" ht="15" customHeight="1" x14ac:dyDescent="0.25">
      <c r="A24" s="14" t="s">
        <v>57</v>
      </c>
      <c r="B24" s="14" t="s">
        <v>37</v>
      </c>
      <c r="C24" s="14" t="s">
        <v>37</v>
      </c>
      <c r="D24" s="14" t="s">
        <v>37</v>
      </c>
      <c r="E24" s="15" t="s">
        <v>58</v>
      </c>
      <c r="F24" s="16">
        <v>10</v>
      </c>
      <c r="G24" s="16">
        <v>10</v>
      </c>
      <c r="H24" s="16">
        <v>0</v>
      </c>
      <c r="I24" s="16">
        <v>10</v>
      </c>
      <c r="J24" s="16">
        <v>10</v>
      </c>
      <c r="K24" s="17"/>
      <c r="L24" s="18" t="s">
        <v>37</v>
      </c>
      <c r="M24" s="1"/>
    </row>
    <row r="25" spans="1:13" ht="15" customHeight="1" x14ac:dyDescent="0.25">
      <c r="A25" s="14" t="s">
        <v>37</v>
      </c>
      <c r="B25" s="14" t="s">
        <v>59</v>
      </c>
      <c r="C25" s="14" t="s">
        <v>37</v>
      </c>
      <c r="D25" s="14" t="s">
        <v>37</v>
      </c>
      <c r="E25" s="15" t="s">
        <v>60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7"/>
      <c r="L25" s="18" t="s">
        <v>37</v>
      </c>
      <c r="M25" s="1"/>
    </row>
    <row r="26" spans="1:13" ht="15" customHeight="1" x14ac:dyDescent="0.25">
      <c r="A26" s="14" t="s">
        <v>61</v>
      </c>
      <c r="B26" s="14" t="s">
        <v>37</v>
      </c>
      <c r="C26" s="14" t="s">
        <v>37</v>
      </c>
      <c r="D26" s="14" t="s">
        <v>37</v>
      </c>
      <c r="E26" s="15" t="s">
        <v>62</v>
      </c>
      <c r="F26" s="16">
        <v>215340</v>
      </c>
      <c r="G26" s="16">
        <v>215340</v>
      </c>
      <c r="H26" s="16">
        <v>215340</v>
      </c>
      <c r="I26" s="16">
        <v>221542</v>
      </c>
      <c r="J26" s="16">
        <v>0</v>
      </c>
      <c r="K26" s="16">
        <f>J26-I26</f>
        <v>-221542</v>
      </c>
      <c r="L26" s="18">
        <f>(K26/I26)</f>
        <v>-1</v>
      </c>
      <c r="M26" s="1"/>
    </row>
    <row r="27" spans="1:13" ht="15" customHeight="1" x14ac:dyDescent="0.25">
      <c r="A27" s="14"/>
      <c r="B27" s="14" t="s">
        <v>73</v>
      </c>
      <c r="C27" s="14" t="s">
        <v>37</v>
      </c>
      <c r="D27" s="14" t="s">
        <v>37</v>
      </c>
      <c r="E27" s="45" t="s">
        <v>74</v>
      </c>
      <c r="F27" s="46">
        <v>215340</v>
      </c>
      <c r="G27" s="46">
        <v>215340</v>
      </c>
      <c r="H27" s="46">
        <v>215340</v>
      </c>
      <c r="I27" s="46">
        <v>221542</v>
      </c>
      <c r="J27" s="47">
        <v>0</v>
      </c>
      <c r="K27" s="16">
        <f t="shared" ref="K27:K29" si="0">J27-I27</f>
        <v>-221542</v>
      </c>
      <c r="L27" s="18">
        <f t="shared" ref="L27:L29" si="1">(K27/I27)</f>
        <v>-1</v>
      </c>
      <c r="M27" s="1"/>
    </row>
    <row r="28" spans="1:13" ht="15" customHeight="1" x14ac:dyDescent="0.25">
      <c r="A28" s="14"/>
      <c r="B28" s="14" t="s">
        <v>37</v>
      </c>
      <c r="C28" s="14" t="s">
        <v>75</v>
      </c>
      <c r="D28" s="14" t="s">
        <v>37</v>
      </c>
      <c r="E28" s="45" t="s">
        <v>76</v>
      </c>
      <c r="F28" s="46">
        <v>128040</v>
      </c>
      <c r="G28" s="46">
        <v>128040</v>
      </c>
      <c r="H28" s="46">
        <v>128040</v>
      </c>
      <c r="I28" s="46">
        <v>131728</v>
      </c>
      <c r="J28" s="47">
        <v>0</v>
      </c>
      <c r="K28" s="16">
        <f t="shared" si="0"/>
        <v>-131728</v>
      </c>
      <c r="L28" s="18">
        <f t="shared" si="1"/>
        <v>-1</v>
      </c>
      <c r="M28" s="1"/>
    </row>
    <row r="29" spans="1:13" ht="15" customHeight="1" x14ac:dyDescent="0.25">
      <c r="A29" s="14"/>
      <c r="B29" s="14" t="s">
        <v>37</v>
      </c>
      <c r="C29" s="14" t="s">
        <v>77</v>
      </c>
      <c r="D29" s="14" t="s">
        <v>37</v>
      </c>
      <c r="E29" s="45" t="s">
        <v>78</v>
      </c>
      <c r="F29" s="46">
        <v>87300</v>
      </c>
      <c r="G29" s="46">
        <v>87300</v>
      </c>
      <c r="H29" s="46">
        <v>87300</v>
      </c>
      <c r="I29" s="46">
        <v>89814</v>
      </c>
      <c r="J29" s="47">
        <v>0</v>
      </c>
      <c r="K29" s="16">
        <f t="shared" si="0"/>
        <v>-89814</v>
      </c>
      <c r="L29" s="18">
        <f t="shared" si="1"/>
        <v>-1</v>
      </c>
      <c r="M29" s="1"/>
    </row>
    <row r="30" spans="1:13" ht="15" customHeight="1" x14ac:dyDescent="0.25">
      <c r="A30" s="14" t="s">
        <v>63</v>
      </c>
      <c r="B30" s="14" t="s">
        <v>37</v>
      </c>
      <c r="C30" s="14" t="s">
        <v>37</v>
      </c>
      <c r="D30" s="14" t="s">
        <v>37</v>
      </c>
      <c r="E30" s="15" t="s">
        <v>64</v>
      </c>
      <c r="F30" s="16">
        <v>10</v>
      </c>
      <c r="G30" s="16">
        <v>10</v>
      </c>
      <c r="H30" s="16">
        <v>121</v>
      </c>
      <c r="I30" s="16">
        <v>10</v>
      </c>
      <c r="J30" s="16">
        <v>10</v>
      </c>
      <c r="K30" s="17"/>
      <c r="L30" s="18" t="s">
        <v>37</v>
      </c>
      <c r="M30" s="1"/>
    </row>
    <row r="31" spans="1:13" ht="15" customHeight="1" x14ac:dyDescent="0.25">
      <c r="A31" s="14" t="s">
        <v>37</v>
      </c>
      <c r="B31" s="14" t="s">
        <v>41</v>
      </c>
      <c r="C31" s="14" t="s">
        <v>37</v>
      </c>
      <c r="D31" s="14" t="s">
        <v>37</v>
      </c>
      <c r="E31" s="15" t="s">
        <v>65</v>
      </c>
      <c r="F31" s="16">
        <v>10</v>
      </c>
      <c r="G31" s="16">
        <v>10</v>
      </c>
      <c r="H31" s="16">
        <v>121</v>
      </c>
      <c r="I31" s="16">
        <v>10</v>
      </c>
      <c r="J31" s="16">
        <v>10</v>
      </c>
      <c r="K31" s="17"/>
      <c r="L31" s="18" t="s">
        <v>37</v>
      </c>
      <c r="M31" s="1"/>
    </row>
    <row r="32" spans="1:13" ht="15" customHeight="1" x14ac:dyDescent="0.25">
      <c r="A32" s="14" t="s">
        <v>66</v>
      </c>
      <c r="B32" s="14" t="s">
        <v>37</v>
      </c>
      <c r="C32" s="14" t="s">
        <v>37</v>
      </c>
      <c r="D32" s="14" t="s">
        <v>37</v>
      </c>
      <c r="E32" s="15" t="s">
        <v>67</v>
      </c>
      <c r="F32" s="16">
        <v>10</v>
      </c>
      <c r="G32" s="16">
        <v>20630</v>
      </c>
      <c r="H32" s="16">
        <v>20630</v>
      </c>
      <c r="I32" s="16">
        <v>10</v>
      </c>
      <c r="J32" s="16">
        <v>10</v>
      </c>
      <c r="K32" s="17"/>
      <c r="L32" s="18" t="s">
        <v>37</v>
      </c>
      <c r="M32" s="1"/>
    </row>
    <row r="33" spans="1:13" ht="15" customHeight="1" x14ac:dyDescent="0.25">
      <c r="A33" s="14" t="s">
        <v>37</v>
      </c>
      <c r="B33" s="14" t="s">
        <v>15</v>
      </c>
      <c r="C33" s="14" t="s">
        <v>37</v>
      </c>
      <c r="D33" s="14" t="s">
        <v>37</v>
      </c>
      <c r="E33" s="15" t="s">
        <v>68</v>
      </c>
      <c r="F33" s="16">
        <v>10</v>
      </c>
      <c r="G33" s="16">
        <v>20630</v>
      </c>
      <c r="H33" s="16">
        <v>20630</v>
      </c>
      <c r="I33" s="16">
        <v>10</v>
      </c>
      <c r="J33" s="16">
        <v>10</v>
      </c>
      <c r="K33" s="17"/>
      <c r="L33" s="18" t="s">
        <v>37</v>
      </c>
      <c r="M33" s="1"/>
    </row>
    <row r="34" spans="1:13" ht="15" customHeight="1" x14ac:dyDescent="0.25">
      <c r="A34" s="48" t="s">
        <v>69</v>
      </c>
      <c r="B34" s="48" t="s">
        <v>37</v>
      </c>
      <c r="C34" s="48" t="s">
        <v>37</v>
      </c>
      <c r="D34" s="48" t="s">
        <v>37</v>
      </c>
      <c r="E34" s="49" t="s">
        <v>70</v>
      </c>
      <c r="F34" s="50">
        <v>10</v>
      </c>
      <c r="G34" s="50">
        <v>10</v>
      </c>
      <c r="H34" s="50">
        <v>0</v>
      </c>
      <c r="I34" s="50">
        <v>10</v>
      </c>
      <c r="J34" s="50">
        <v>10</v>
      </c>
      <c r="K34" s="51"/>
      <c r="L34" s="52" t="s">
        <v>37</v>
      </c>
      <c r="M34" s="1"/>
    </row>
    <row r="35" spans="1:1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" customHeight="1" x14ac:dyDescent="0.25">
      <c r="A36" s="41" t="s">
        <v>71</v>
      </c>
      <c r="B36" s="42"/>
      <c r="C36" s="42"/>
      <c r="D36" s="42"/>
      <c r="E36" s="42"/>
      <c r="F36" s="19">
        <v>2998963</v>
      </c>
      <c r="G36" s="19">
        <v>2982048</v>
      </c>
      <c r="H36" s="19">
        <v>2207492</v>
      </c>
      <c r="I36" s="19">
        <v>3085334</v>
      </c>
      <c r="J36" s="19">
        <v>2822483</v>
      </c>
      <c r="K36" s="19">
        <v>-262851</v>
      </c>
      <c r="L36" s="20">
        <v>-8.5193693778372132E-2</v>
      </c>
      <c r="M36" s="1"/>
    </row>
    <row r="37" spans="1:13" ht="15" customHeight="1" x14ac:dyDescent="0.25">
      <c r="A37" s="43" t="s">
        <v>72</v>
      </c>
      <c r="B37" s="44"/>
      <c r="C37" s="44"/>
      <c r="D37" s="44"/>
      <c r="E37" s="44"/>
      <c r="F37" s="44"/>
      <c r="G37" s="44"/>
      <c r="H37" s="44"/>
      <c r="I37" s="44"/>
      <c r="J37" s="44"/>
      <c r="K37" s="1"/>
      <c r="L37" s="1"/>
      <c r="M37" s="1"/>
    </row>
    <row r="38" spans="1:13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18">
    <mergeCell ref="K10:K11"/>
    <mergeCell ref="L10:L11"/>
    <mergeCell ref="A36:E36"/>
    <mergeCell ref="A37:J37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2026-09-29T11:51:09Z</dcterms:modified>
</cp:coreProperties>
</file>