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ECONOMÍA, FOMENTO Y TURISMO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07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INSTITUTO NACIONAL DE ESTADÍSTICAS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07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INSTITUTO NACIONAL DE ESTADÍSTICAS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5.9253495E7</v>
      </c>
      <c r="F12" s="31" t="n">
        <v>6.4502353E7</v>
      </c>
      <c r="G12" s="31" t="n">
        <v>4.5069807E7</v>
      </c>
      <c r="H12" s="31" t="n">
        <v>6.0959997E7</v>
      </c>
      <c r="I12" s="31" t="n">
        <v>5.8990516E7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440996.0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440996.0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440996.0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10.0</v>
      </c>
      <c r="F16" s="35" t="n">
        <v>90780.0</v>
      </c>
      <c r="G16" s="35" t="n">
        <v>103636.0</v>
      </c>
      <c r="H16" s="35" t="n">
        <v>10.0</v>
      </c>
      <c r="I16" s="35" t="n">
        <v>10.0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103636.0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0.0</v>
      </c>
      <c r="F18" s="35" t="n">
        <v>90770.0</v>
      </c>
      <c r="G18" s="35" t="n">
        <v>0.0</v>
      </c>
      <c r="H18" s="35" t="n">
        <v>0.0</v>
      </c>
      <c r="I18" s="35" t="n">
        <v>0.0</v>
      </c>
      <c r="J18" s="36" t="inlineStr"/>
      <c r="K18" s="37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5.9253465E7</v>
      </c>
      <c r="F19" s="35" t="n">
        <v>5.8851171E7</v>
      </c>
      <c r="G19" s="35" t="n">
        <v>3.8982515E7</v>
      </c>
      <c r="H19" s="35" t="n">
        <v>6.0959967E7</v>
      </c>
      <c r="I19" s="35" t="n">
        <v>5.8990486E7</v>
      </c>
      <c r="J19" s="35" t="inlineStr">
        <f>I19-H19</f>
        <is/>
      </c>
      <c r="K19" s="37" t="inlineStr">
        <f>(J19/H19)</f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5.9253465E7</v>
      </c>
      <c r="F20" s="35" t="n">
        <v>5.8851171E7</v>
      </c>
      <c r="G20" s="35" t="n">
        <v>3.8982515E7</v>
      </c>
      <c r="H20" s="35" t="n">
        <v>6.0959967E7</v>
      </c>
      <c r="I20" s="35" t="n">
        <v>5.8990486E7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12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E21" s="35" t="n">
        <v>0.0</v>
      </c>
      <c r="F21" s="35" t="n">
        <v>5543577.0</v>
      </c>
      <c r="G21" s="35" t="n">
        <v>5542660.0</v>
      </c>
      <c r="H21" s="35" t="n">
        <v>0.0</v>
      </c>
      <c r="I21" s="35" t="n">
        <v>0.0</v>
      </c>
      <c r="J21" s="36" t="inlineStr"/>
      <c r="K21" s="37" t="inlineStr">
        <f/>
        <is/>
      </c>
      <c r="L21" s="3" t="inlineStr"/>
    </row>
    <row r="22" customHeight="1" ht="15">
      <c r="A22" s="33" t="inlineStr">
        <is/>
      </c>
      <c r="B22" s="33" t="inlineStr">
        <is>
          <r>
            <rPr>
              <rFont val="Times New Roman"/>
              <sz val="10.0"/>
            </rPr>
            <t xml:space="preserve">10</t>
          </r>
        </is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Ingresos por Percibir</t>
          </r>
        </is>
      </c>
      <c r="E22" s="35" t="n">
        <v>0.0</v>
      </c>
      <c r="F22" s="35" t="n">
        <v>5543577.0</v>
      </c>
      <c r="G22" s="35" t="n">
        <v>5542660.0</v>
      </c>
      <c r="H22" s="35" t="n">
        <v>0.0</v>
      </c>
      <c r="I22" s="35" t="n">
        <v>0.0</v>
      </c>
      <c r="J22" s="36" t="inlineStr"/>
      <c r="K22" s="37" t="inlineStr">
        <f/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15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3" s="35" t="n">
        <v>10.0</v>
      </c>
      <c r="F23" s="35" t="n">
        <v>16815.0</v>
      </c>
      <c r="G23" s="35" t="n">
        <v>0.0</v>
      </c>
      <c r="H23" s="35" t="n">
        <v>10.0</v>
      </c>
      <c r="I23" s="35" t="n">
        <v>10.0</v>
      </c>
      <c r="J23" s="36" t="inlineStr"/>
      <c r="K23" s="37" t="inlineStr">
        <f/>
        <is/>
      </c>
      <c r="L23" s="3" t="inlineStr"/>
    </row>
    <row r="24" customHeight="1" ht="15">
      <c r="A24" s="29" t="inlineStr">
        <is/>
      </c>
      <c r="B24" s="29" t="inlineStr">
        <is/>
      </c>
      <c r="C24" s="29" t="inlineStr">
        <is/>
      </c>
      <c r="D24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4" s="31" t="n">
        <v>5.9253495E7</v>
      </c>
      <c r="F24" s="31" t="n">
        <v>6.4502353E7</v>
      </c>
      <c r="G24" s="31" t="n">
        <v>3.7683181E7</v>
      </c>
      <c r="H24" s="31" t="n">
        <v>6.0959997E7</v>
      </c>
      <c r="I24" s="31" t="n">
        <v>5.8990516E7</v>
      </c>
      <c r="J24" s="31" t="inlineStr">
        <f>I24-H24</f>
        <is/>
      </c>
      <c r="K24" s="32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21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GASTOS EN PERSONAL</t>
          </r>
        </is>
      </c>
      <c r="E25" s="35" t="n">
        <v>5.1529334E7</v>
      </c>
      <c r="F25" s="35" t="n">
        <v>4.8839228E7</v>
      </c>
      <c r="G25" s="35" t="n">
        <v>3.1173429E7</v>
      </c>
      <c r="H25" s="35" t="n">
        <v>5.301338E7</v>
      </c>
      <c r="I25" s="35" t="n">
        <v>5.1002427E7</v>
      </c>
      <c r="J25" s="35" t="inlineStr">
        <f>I25-H25</f>
        <is/>
      </c>
      <c r="K25" s="37" t="inlineStr">
        <f>(J25/H25)</f>
        <is/>
      </c>
      <c r="L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22</t>
          </r>
        </is>
      </c>
      <c r="B26" s="33" t="inlineStr">
        <is/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6" s="35" t="n">
        <v>6659807.0</v>
      </c>
      <c r="F26" s="35" t="n">
        <v>6659807.0</v>
      </c>
      <c r="G26" s="35" t="n">
        <v>3499662.0</v>
      </c>
      <c r="H26" s="35" t="n">
        <v>6851611.0</v>
      </c>
      <c r="I26" s="35" t="n">
        <v>6999413.0</v>
      </c>
      <c r="J26" s="35" t="inlineStr">
        <f>I26-H26</f>
        <is/>
      </c>
      <c r="K26" s="37" t="inlineStr">
        <f>(J26/H26)</f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23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7" s="35" t="n">
        <v>20.0</v>
      </c>
      <c r="F27" s="35" t="n">
        <v>687384.0</v>
      </c>
      <c r="G27" s="35" t="n">
        <v>687364.0</v>
      </c>
      <c r="H27" s="35" t="n">
        <v>20.0</v>
      </c>
      <c r="I27" s="35" t="n">
        <v>10.0</v>
      </c>
      <c r="J27" s="35" t="inlineStr">
        <f>I27-H27</f>
        <is/>
      </c>
      <c r="K27" s="37" t="inlineStr">
        <f>(J27/H27)</f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03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8" s="35" t="n">
        <v>20.0</v>
      </c>
      <c r="F28" s="35" t="n">
        <v>687384.0</v>
      </c>
      <c r="G28" s="35" t="n">
        <v>687364.0</v>
      </c>
      <c r="H28" s="35" t="n">
        <v>20.0</v>
      </c>
      <c r="I28" s="35" t="n">
        <v>10.0</v>
      </c>
      <c r="J28" s="35" t="inlineStr">
        <f>I28-H28</f>
        <is/>
      </c>
      <c r="K28" s="37" t="inlineStr">
        <f>(J28/H28)</f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25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INTEGROS AL FISCO</t>
          </r>
        </is>
      </c>
      <c r="E29" s="35" t="n">
        <v>20.0</v>
      </c>
      <c r="F29" s="35" t="n">
        <v>5543597.0</v>
      </c>
      <c r="G29" s="35" t="n">
        <v>51179.0</v>
      </c>
      <c r="H29" s="35" t="n">
        <v>20.0</v>
      </c>
      <c r="I29" s="35" t="n">
        <v>20.0</v>
      </c>
      <c r="J29" s="36" t="inlineStr"/>
      <c r="K29" s="37" t="inlineStr">
        <f/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99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30" s="35" t="n">
        <v>20.0</v>
      </c>
      <c r="F30" s="35" t="n">
        <v>5543597.0</v>
      </c>
      <c r="G30" s="35" t="n">
        <v>51179.0</v>
      </c>
      <c r="H30" s="35" t="n">
        <v>20.0</v>
      </c>
      <c r="I30" s="35" t="n">
        <v>20.0</v>
      </c>
      <c r="J30" s="36" t="inlineStr"/>
      <c r="K30" s="37" t="inlineStr">
        <f/>
        <is/>
      </c>
      <c r="L30" s="3" t="inlineStr"/>
    </row>
    <row r="31" customHeight="1" ht="15">
      <c r="A31" s="33" t="inlineStr">
        <is>
          <r>
            <rPr>
              <rFont val="Times New Roman"/>
              <sz val="10.0"/>
            </rPr>
            <t xml:space="preserve">29</t>
          </r>
        </is>
      </c>
      <c r="B31" s="33" t="inlineStr">
        <is/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31" s="35" t="n">
        <v>1064304.0</v>
      </c>
      <c r="F31" s="35" t="n">
        <v>1064304.0</v>
      </c>
      <c r="G31" s="35" t="n">
        <v>565992.0</v>
      </c>
      <c r="H31" s="35" t="n">
        <v>1094956.0</v>
      </c>
      <c r="I31" s="35" t="n">
        <v>988626.0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07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2" s="35" t="n">
        <v>1064304.0</v>
      </c>
      <c r="F32" s="35" t="n">
        <v>1064304.0</v>
      </c>
      <c r="G32" s="35" t="n">
        <v>565992.0</v>
      </c>
      <c r="H32" s="35" t="n">
        <v>1094956.0</v>
      </c>
      <c r="I32" s="35" t="n">
        <v>988626.0</v>
      </c>
      <c r="J32" s="35" t="inlineStr">
        <f>I32-H32</f>
        <is/>
      </c>
      <c r="K32" s="37" t="inlineStr">
        <f>(J32/H32)</f>
        <is/>
      </c>
      <c r="L32" s="3" t="inlineStr"/>
    </row>
    <row r="33" customHeight="1" ht="15">
      <c r="A33" s="33" t="inlineStr">
        <is>
          <r>
            <rPr>
              <rFont val="Times New Roman"/>
              <sz val="10.0"/>
            </rPr>
            <t xml:space="preserve">34</t>
          </r>
        </is>
      </c>
      <c r="B33" s="33" t="inlineStr">
        <is/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SERVICIO DE LA DEUDA</t>
          </r>
        </is>
      </c>
      <c r="E33" s="35" t="n">
        <v>10.0</v>
      </c>
      <c r="F33" s="35" t="n">
        <v>1708033.0</v>
      </c>
      <c r="G33" s="35" t="n">
        <v>1705555.0</v>
      </c>
      <c r="H33" s="35" t="n">
        <v>10.0</v>
      </c>
      <c r="I33" s="35" t="n">
        <v>10.0</v>
      </c>
      <c r="J33" s="36" t="inlineStr"/>
      <c r="K33" s="37" t="inlineStr">
        <f/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07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Deuda Flotante</t>
          </r>
        </is>
      </c>
      <c r="E34" s="35" t="n">
        <v>10.0</v>
      </c>
      <c r="F34" s="35" t="n">
        <v>1708033.0</v>
      </c>
      <c r="G34" s="35" t="n">
        <v>1705555.0</v>
      </c>
      <c r="H34" s="35" t="n">
        <v>10.0</v>
      </c>
      <c r="I34" s="35" t="n">
        <v>10.0</v>
      </c>
      <c r="J34" s="36" t="inlineStr"/>
      <c r="K34" s="37" t="inlineStr">
        <f/>
        <is/>
      </c>
      <c r="L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35</t>
          </r>
        </is>
      </c>
      <c r="B35" s="33" t="inlineStr">
        <is/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SALDO FINAL DE CAJA</t>
          </r>
        </is>
      </c>
      <c r="E35" s="35" t="n">
        <v>0.0</v>
      </c>
      <c r="F35" s="35" t="n">
        <v>0.0</v>
      </c>
      <c r="G35" s="35" t="n">
        <v>0.0</v>
      </c>
      <c r="H35" s="35" t="n">
        <v>0.0</v>
      </c>
      <c r="I35" s="35" t="n">
        <v>10.0</v>
      </c>
      <c r="J35" s="35" t="inlineStr">
        <f>I35-H35</f>
        <is/>
      </c>
      <c r="K35" s="37" t="inlineStr">
        <f/>
        <is/>
      </c>
      <c r="L35" s="3" t="inlineStr"/>
    </row>
    <row r="36" customHeight="1" ht="15">
      <c r="A36" s="38" t="inlineStr"/>
      <c r="B36" s="38" t="inlineStr"/>
      <c r="C36" s="38" t="inlineStr"/>
      <c r="D36" s="38" t="inlineStr"/>
      <c r="E36" s="38" t="inlineStr"/>
      <c r="F36" s="38" t="inlineStr"/>
      <c r="G36" s="38" t="inlineStr"/>
      <c r="H36" s="38" t="inlineStr"/>
      <c r="I36" s="38" t="inlineStr"/>
      <c r="J36" s="38" t="inlineStr"/>
      <c r="K36" s="38" t="inlineStr"/>
      <c r="L36" s="3" t="inlineStr"/>
    </row>
    <row r="37" customHeight="1" ht="15">
      <c r="A37" s="3" t="inlineStr"/>
      <c r="B37" s="3" t="inlineStr"/>
      <c r="C37" s="3" t="inlineStr"/>
      <c r="D37" s="3" t="inlineStr"/>
      <c r="E37" s="3" t="inlineStr"/>
      <c r="F37" s="3" t="inlineStr"/>
      <c r="G37" s="3" t="inlineStr"/>
      <c r="H37" s="3" t="inlineStr"/>
      <c r="I37" s="3" t="inlineStr"/>
      <c r="J37" s="3" t="inlineStr"/>
      <c r="K37" s="3" t="inlineStr"/>
      <c r="L37" s="3" t="inlineStr"/>
    </row>
    <row r="38" customHeight="1" ht="15">
      <c r="A38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38" s="40" t="inlineStr"/>
      <c r="C38" s="40" t="inlineStr"/>
      <c r="D38" s="40" t="inlineStr"/>
      <c r="E38" s="41" t="n">
        <v>5.9253465E7</v>
      </c>
      <c r="F38" s="41" t="n">
        <v>5.7250723E7</v>
      </c>
      <c r="G38" s="41" t="n">
        <v>3.5926447E7</v>
      </c>
      <c r="H38" s="41" t="n">
        <v>6.0959967E7</v>
      </c>
      <c r="I38" s="41" t="n">
        <v>5.8990476E7</v>
      </c>
      <c r="J38" s="41" t="n">
        <v>-1969491.0</v>
      </c>
      <c r="K38" s="42" t="n">
        <v>-0.032307940717881296</v>
      </c>
      <c r="L38" s="3" t="inlineStr"/>
    </row>
    <row r="39" customHeight="1" ht="15">
      <c r="A39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39" s="44" t="inlineStr"/>
      <c r="C39" s="44" t="inlineStr"/>
      <c r="D39" s="44" t="inlineStr"/>
      <c r="E39" s="44" t="inlineStr"/>
      <c r="F39" s="44" t="inlineStr"/>
      <c r="G39" s="44" t="inlineStr"/>
      <c r="H39" s="44" t="inlineStr"/>
      <c r="I39" s="44" t="inlineStr"/>
      <c r="J39" s="3" t="inlineStr"/>
      <c r="K39" s="3" t="inlineStr"/>
      <c r="L39" s="3" t="inlineStr"/>
    </row>
    <row r="40" customHeight="1" ht="5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  <c r="L40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38:D38"/>
    <mergeCell ref="A39:I39"/>
  </mergeCells>
  <pageMargins left="0.0" right="0.0" top="0.0" bottom="0.0" header="0.0" footer="0.0"/>
  <pageSetup orientation="landscape"/>
  <drawing r:id="rIdDr1"/>
</worksheet>
</file>