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2" fontId="3" fillId="37" borderId="12" xfId="36" applyAlignment="1" applyProtection="1" applyNumberFormat="1" applyFont="1" applyFill="1" applyBorder="1">
      <alignment wrapText="true" horizontal="right" vertical="top"/>
      <protection hidden="false" locked="true"/>
    </xf>
    <xf numFmtId="0" fontId="0" fillId="38" borderId="12" xfId="37" applyAlignment="1" applyProtection="1" applyNumberFormat="1" applyFont="1" applyFill="1" applyBorder="1">
      <alignment wrapText="true"/>
      <protection hidden="false" locked="fals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5.1666665"/>
    <col min="5" max="5" customWidth="1" width="35.166668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15.0"/>
    <col min="13" max="13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3" t="inlineStr"/>
      <c r="L1" s="3" t="inlineStr"/>
      <c r="M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3" t="inlineStr"/>
      <c r="L2" s="3" t="inlineStr"/>
      <c r="M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5" t="inlineStr"/>
      <c r="K3" s="3" t="inlineStr"/>
      <c r="L3" s="3" t="inlineStr"/>
      <c r="M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3" t="inlineStr"/>
      <c r="H4" s="6" t="inlineStr">
        <is>
          <r>
            <rPr>
              <rFont val="Times New Roman"/>
              <sz val="10.0"/>
            </rPr>
            <t xml:space="preserve">       </t>
          </r>
        </is>
      </c>
      <c r="I4" s="3" t="inlineStr"/>
      <c r="J4" s="3" t="inlineStr"/>
      <c r="K4" s="3" t="inlineStr"/>
      <c r="L4" s="3" t="inlineStr"/>
      <c r="M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ECONOMÍA, FOMENTO Y TURISMO</t>
          </r>
        </is>
      </c>
      <c r="D5" s="10" t="inlineStr"/>
      <c r="E5" s="10" t="inlineStr"/>
      <c r="F5" s="10" t="inlineStr"/>
      <c r="G5" s="10" t="inlineStr"/>
      <c r="H5" s="3" t="inlineStr"/>
      <c r="I5" s="6" t="inlineStr">
        <is>
          <r>
            <rPr>
              <rFont val="Times New Roman"/>
              <sz val="10.0"/>
            </rPr>
            <t xml:space="preserve"> PARTIDA:</t>
          </r>
        </is>
      </c>
      <c r="J5" s="6" t="inlineStr">
        <is>
          <r>
            <rPr>
              <rFont val="Times New Roman"/>
              <sz val="10.0"/>
            </rPr>
            <t xml:space="preserve">07</t>
          </r>
        </is>
      </c>
      <c r="K5" s="3" t="inlineStr"/>
      <c r="L5" s="3" t="inlineStr"/>
      <c r="M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SUBSECRETARÍA DE ECONOMÍA Y EMPRESAS DE MENOR TAMAÑO</t>
          </r>
        </is>
      </c>
      <c r="D6" s="14" t="inlineStr"/>
      <c r="E6" s="14" t="inlineStr"/>
      <c r="F6" s="14" t="inlineStr"/>
      <c r="G6" s="14" t="inlineStr"/>
      <c r="H6" s="3" t="inlineStr"/>
      <c r="I6" s="6" t="inlineStr">
        <is>
          <r>
            <rPr>
              <rFont val="Times New Roman"/>
              <sz val="10.0"/>
            </rPr>
            <t xml:space="preserve"> CAPÍTULO:</t>
          </r>
        </is>
      </c>
      <c r="J6" s="6" t="inlineStr">
        <is>
          <r>
            <rPr>
              <rFont val="Times New Roman"/>
              <sz val="10.0"/>
            </rPr>
            <t xml:space="preserve">01</t>
          </r>
        </is>
      </c>
      <c r="K6" s="3" t="inlineStr"/>
      <c r="L6" s="3" t="inlineStr"/>
      <c r="M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OFICINA DE AUTORIZACIONES SECTORIALES E INVERSIÓN DE LA LEY N°21.770</t>
          </r>
        </is>
      </c>
      <c r="D7" s="18" t="inlineStr"/>
      <c r="E7" s="18" t="inlineStr"/>
      <c r="F7" s="18" t="inlineStr"/>
      <c r="G7" s="18" t="inlineStr"/>
      <c r="H7" s="3" t="inlineStr"/>
      <c r="I7" s="6" t="inlineStr">
        <is>
          <r>
            <rPr>
              <rFont val="Times New Roman"/>
              <sz val="10.0"/>
            </rPr>
            <t xml:space="preserve"> PROGRAMA:</t>
          </r>
        </is>
      </c>
      <c r="J7" s="6" t="inlineStr">
        <is>
          <r>
            <rPr>
              <rFont val="Times New Roman"/>
              <sz val="10.0"/>
            </rPr>
            <t xml:space="preserve">14</t>
          </r>
        </is>
      </c>
      <c r="K7" s="3" t="inlineStr"/>
      <c r="L7" s="3" t="inlineStr"/>
      <c r="M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19" t="inlineStr">
        <is>
          <r>
            <rPr>
              <rFont val="Times New Roman"/>
              <sz val="10.0"/>
            </rPr>
            <t xml:space="preserve">Miles de $</t>
          </r>
        </is>
      </c>
      <c r="I8" s="3" t="inlineStr"/>
      <c r="J8" s="3" t="inlineStr"/>
      <c r="K8" s="3" t="inlineStr"/>
      <c r="L8" s="3" t="inlineStr"/>
      <c r="M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SubA</t>
          </r>
        </is>
      </c>
      <c r="E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F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L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M9" s="3" t="inlineStr"/>
    </row>
    <row r="10" customHeight="1" ht="80">
      <c r="A10" s="23" t="inlineStr"/>
      <c r="B10" s="23" t="inlineStr"/>
      <c r="C10" s="23" t="inlineStr"/>
      <c r="D10" s="23" t="inlineStr"/>
      <c r="E10" s="23" t="inlineStr"/>
      <c r="F10" s="24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J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L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M10" s="3" t="inlineStr"/>
    </row>
    <row r="11" customHeight="1" ht="30">
      <c r="A11" s="23" t="inlineStr"/>
      <c r="B11" s="23" t="inlineStr"/>
      <c r="C11" s="23" t="inlineStr"/>
      <c r="D11" s="23" t="inlineStr"/>
      <c r="E11" s="23" t="inlineStr"/>
      <c r="F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K11" s="28" t="inlineStr"/>
      <c r="L11" s="28" t="inlineStr"/>
      <c r="M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29" t="inlineStr">
        <is/>
      </c>
      <c r="E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F12" s="31" t="n">
        <v>2221324.0</v>
      </c>
      <c r="G12" s="31" t="n">
        <v>2183879.0</v>
      </c>
      <c r="H12" s="31" t="n">
        <v>1413169.0</v>
      </c>
      <c r="I12" s="31" t="n">
        <v>2285299.0</v>
      </c>
      <c r="J12" s="31" t="n">
        <v>3393595.0</v>
      </c>
      <c r="K12" s="31" t="inlineStr">
        <f>J12-I12</f>
        <is/>
      </c>
      <c r="L12" s="32" t="inlineStr">
        <f>(K12/I12)</f>
        <is/>
      </c>
      <c r="M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3" t="inlineStr">
        <is/>
      </c>
      <c r="E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13" s="35" t="n">
        <v>0.0</v>
      </c>
      <c r="G13" s="35" t="n">
        <v>0.0</v>
      </c>
      <c r="H13" s="35" t="n">
        <v>0.0</v>
      </c>
      <c r="I13" s="35" t="n">
        <v>0.0</v>
      </c>
      <c r="J13" s="35" t="n">
        <v>10.0</v>
      </c>
      <c r="K13" s="35" t="inlineStr">
        <f>J13-I13</f>
        <is/>
      </c>
      <c r="L13" s="36" t="inlineStr">
        <f/>
        <is/>
      </c>
      <c r="M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3" t="inlineStr">
        <is/>
      </c>
      <c r="E14" s="34" t="inlineStr">
        <is>
          <r>
            <rPr>
              <rFont val="Times New Roman"/>
              <sz val="10.0"/>
            </rPr>
            <t xml:space="preserve">Del Gobierno Central</t>
          </r>
        </is>
      </c>
      <c r="F14" s="35" t="n">
        <v>0.0</v>
      </c>
      <c r="G14" s="35" t="n">
        <v>0.0</v>
      </c>
      <c r="H14" s="35" t="n">
        <v>0.0</v>
      </c>
      <c r="I14" s="35" t="n">
        <v>0.0</v>
      </c>
      <c r="J14" s="35" t="n">
        <v>10.0</v>
      </c>
      <c r="K14" s="35" t="inlineStr">
        <f>J14-I14</f>
        <is/>
      </c>
      <c r="L14" s="36" t="inlineStr">
        <f/>
        <is/>
      </c>
      <c r="M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3" t="inlineStr">
        <is/>
      </c>
      <c r="E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F15" s="35" t="n">
        <v>0.0</v>
      </c>
      <c r="G15" s="35" t="n">
        <v>0.0</v>
      </c>
      <c r="H15" s="35" t="n">
        <v>0.0</v>
      </c>
      <c r="I15" s="35" t="n">
        <v>0.0</v>
      </c>
      <c r="J15" s="35" t="n">
        <v>10.0</v>
      </c>
      <c r="K15" s="35" t="inlineStr">
        <f>J15-I15</f>
        <is/>
      </c>
      <c r="L15" s="36" t="inlineStr">
        <f/>
        <is/>
      </c>
      <c r="M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3" t="inlineStr">
        <is/>
      </c>
      <c r="E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F16" s="35" t="n">
        <v>0.0</v>
      </c>
      <c r="G16" s="35" t="n">
        <v>0.0</v>
      </c>
      <c r="H16" s="35" t="n">
        <v>0.0</v>
      </c>
      <c r="I16" s="35" t="n">
        <v>0.0</v>
      </c>
      <c r="J16" s="35" t="n">
        <v>10.0</v>
      </c>
      <c r="K16" s="35" t="inlineStr">
        <f>J16-I16</f>
        <is/>
      </c>
      <c r="L16" s="36" t="inlineStr">
        <f/>
        <is/>
      </c>
      <c r="M16" s="3" t="inlineStr"/>
    </row>
    <row r="17" customHeight="1" ht="27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3" t="inlineStr">
        <is/>
      </c>
      <c r="E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F17" s="35" t="n">
        <v>0.0</v>
      </c>
      <c r="G17" s="35" t="n">
        <v>0.0</v>
      </c>
      <c r="H17" s="35" t="n">
        <v>0.0</v>
      </c>
      <c r="I17" s="35" t="n">
        <v>0.0</v>
      </c>
      <c r="J17" s="35" t="n">
        <v>10.0</v>
      </c>
      <c r="K17" s="35" t="inlineStr">
        <f>J17-I17</f>
        <is/>
      </c>
      <c r="L17" s="36" t="inlineStr">
        <f/>
        <is/>
      </c>
      <c r="M17" s="3" t="inlineStr"/>
    </row>
    <row r="18" customHeight="1" ht="15">
      <c r="A18" s="33" t="inlineStr">
        <is>
          <r>
            <rPr>
              <rFont val="Times New Roman"/>
              <sz val="10.0"/>
            </rPr>
            <t xml:space="preserve">09</t>
          </r>
        </is>
      </c>
      <c r="B18" s="33" t="inlineStr">
        <is/>
      </c>
      <c r="C18" s="33" t="inlineStr">
        <is/>
      </c>
      <c r="D18" s="33" t="inlineStr">
        <is/>
      </c>
      <c r="E18" s="34" t="inlineStr">
        <is>
          <r>
            <rPr>
              <rFont val="Times New Roman"/>
              <sz val="10.0"/>
            </rPr>
            <t xml:space="preserve">APORTE FISCAL</t>
          </r>
        </is>
      </c>
      <c r="F18" s="35" t="n">
        <v>2221324.0</v>
      </c>
      <c r="G18" s="35" t="n">
        <v>2183879.0</v>
      </c>
      <c r="H18" s="35" t="n">
        <v>1413169.0</v>
      </c>
      <c r="I18" s="35" t="n">
        <v>2285299.0</v>
      </c>
      <c r="J18" s="35" t="n">
        <v>3393565.0</v>
      </c>
      <c r="K18" s="35" t="inlineStr">
        <f>J18-I18</f>
        <is/>
      </c>
      <c r="L18" s="36" t="inlineStr">
        <f>(K18/I18)</f>
        <is/>
      </c>
      <c r="M18" s="3" t="inlineStr"/>
    </row>
    <row r="19" customHeight="1" ht="15">
      <c r="A19" s="33" t="inlineStr">
        <is/>
      </c>
      <c r="B19" s="33" t="inlineStr">
        <is>
          <r>
            <rPr>
              <rFont val="Times New Roman"/>
              <sz val="10.0"/>
            </rPr>
            <t xml:space="preserve">01</t>
          </r>
        </is>
      </c>
      <c r="C19" s="33" t="inlineStr">
        <is/>
      </c>
      <c r="D19" s="33" t="inlineStr">
        <is/>
      </c>
      <c r="E19" s="34" t="inlineStr">
        <is>
          <r>
            <rPr>
              <rFont val="Times New Roman"/>
              <sz val="10.0"/>
            </rPr>
            <t xml:space="preserve">Libre</t>
          </r>
        </is>
      </c>
      <c r="F19" s="35" t="n">
        <v>2221324.0</v>
      </c>
      <c r="G19" s="35" t="n">
        <v>2183879.0</v>
      </c>
      <c r="H19" s="35" t="n">
        <v>1413169.0</v>
      </c>
      <c r="I19" s="35" t="n">
        <v>2285299.0</v>
      </c>
      <c r="J19" s="35" t="n">
        <v>3393565.0</v>
      </c>
      <c r="K19" s="35" t="inlineStr">
        <f>J19-I19</f>
        <is/>
      </c>
      <c r="L19" s="36" t="inlineStr">
        <f>(K19/I19)</f>
        <is/>
      </c>
      <c r="M19" s="3" t="inlineStr"/>
    </row>
    <row r="20" customHeight="1" ht="15">
      <c r="A20" s="33" t="inlineStr">
        <is>
          <r>
            <rPr>
              <rFont val="Times New Roman"/>
              <sz val="10.0"/>
            </rPr>
            <t xml:space="preserve">15</t>
          </r>
        </is>
      </c>
      <c r="B20" s="33" t="inlineStr">
        <is/>
      </c>
      <c r="C20" s="33" t="inlineStr">
        <is/>
      </c>
      <c r="D20" s="33" t="inlineStr">
        <is/>
      </c>
      <c r="E20" s="34" t="inlineStr">
        <is>
          <r>
            <rPr>
              <rFont val="Times New Roman"/>
              <sz val="10.0"/>
            </rPr>
            <t xml:space="preserve">SALDO INICIAL DE CAJA</t>
          </r>
        </is>
      </c>
      <c r="F20" s="35" t="n">
        <v>0.0</v>
      </c>
      <c r="G20" s="35" t="n">
        <v>0.0</v>
      </c>
      <c r="H20" s="35" t="n">
        <v>0.0</v>
      </c>
      <c r="I20" s="35" t="n">
        <v>0.0</v>
      </c>
      <c r="J20" s="35" t="n">
        <v>10.0</v>
      </c>
      <c r="K20" s="35" t="inlineStr">
        <f>J20-I20</f>
        <is/>
      </c>
      <c r="L20" s="36" t="inlineStr">
        <f/>
        <is/>
      </c>
      <c r="M20" s="3" t="inlineStr"/>
    </row>
    <row r="21" customHeight="1" ht="15">
      <c r="A21" s="29" t="inlineStr">
        <is/>
      </c>
      <c r="B21" s="29" t="inlineStr">
        <is/>
      </c>
      <c r="C21" s="29" t="inlineStr">
        <is/>
      </c>
      <c r="D21" s="29" t="inlineStr">
        <is/>
      </c>
      <c r="E21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F21" s="31" t="n">
        <v>2221324.0</v>
      </c>
      <c r="G21" s="31" t="n">
        <v>2183879.0</v>
      </c>
      <c r="H21" s="31" t="n">
        <v>1162721.0</v>
      </c>
      <c r="I21" s="31" t="n">
        <v>2285299.0</v>
      </c>
      <c r="J21" s="31" t="n">
        <v>3393595.0</v>
      </c>
      <c r="K21" s="31" t="inlineStr">
        <f>J21-I21</f>
        <is/>
      </c>
      <c r="L21" s="32" t="inlineStr">
        <f>(K21/I21)</f>
        <is/>
      </c>
      <c r="M21" s="3" t="inlineStr"/>
    </row>
    <row r="22" customHeight="1" ht="15">
      <c r="A22" s="33" t="inlineStr">
        <is>
          <r>
            <rPr>
              <rFont val="Times New Roman"/>
              <sz val="10.0"/>
            </rPr>
            <t xml:space="preserve">21</t>
          </r>
        </is>
      </c>
      <c r="B22" s="33" t="inlineStr">
        <is/>
      </c>
      <c r="C22" s="33" t="inlineStr">
        <is/>
      </c>
      <c r="D22" s="33" t="inlineStr">
        <is/>
      </c>
      <c r="E22" s="34" t="inlineStr">
        <is>
          <r>
            <rPr>
              <rFont val="Times New Roman"/>
              <sz val="10.0"/>
            </rPr>
            <t xml:space="preserve">GASTOS EN PERSONAL</t>
          </r>
        </is>
      </c>
      <c r="F22" s="35" t="n">
        <v>1177650.0</v>
      </c>
      <c r="G22" s="35" t="n">
        <v>1140205.0</v>
      </c>
      <c r="H22" s="35" t="n">
        <v>563110.0</v>
      </c>
      <c r="I22" s="35" t="n">
        <v>1211566.0</v>
      </c>
      <c r="J22" s="35" t="n">
        <v>1782712.0</v>
      </c>
      <c r="K22" s="35" t="inlineStr">
        <f>J22-I22</f>
        <is/>
      </c>
      <c r="L22" s="36" t="inlineStr">
        <f>(K22/I22)</f>
        <is/>
      </c>
      <c r="M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22</t>
          </r>
        </is>
      </c>
      <c r="B23" s="33" t="inlineStr">
        <is/>
      </c>
      <c r="C23" s="33" t="inlineStr">
        <is/>
      </c>
      <c r="D23" s="33" t="inlineStr">
        <is/>
      </c>
      <c r="E23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F23" s="35" t="n">
        <v>144123.0</v>
      </c>
      <c r="G23" s="35" t="n">
        <v>144123.0</v>
      </c>
      <c r="H23" s="35" t="n">
        <v>76111.0</v>
      </c>
      <c r="I23" s="35" t="n">
        <v>148274.0</v>
      </c>
      <c r="J23" s="35" t="n">
        <v>205502.0</v>
      </c>
      <c r="K23" s="35" t="inlineStr">
        <f>J23-I23</f>
        <is/>
      </c>
      <c r="L23" s="36" t="inlineStr">
        <f>(K23/I23)</f>
        <is/>
      </c>
      <c r="M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24</t>
          </r>
        </is>
      </c>
      <c r="B24" s="33" t="inlineStr">
        <is/>
      </c>
      <c r="C24" s="33" t="inlineStr">
        <is/>
      </c>
      <c r="D24" s="33" t="inlineStr">
        <is/>
      </c>
      <c r="E24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24" s="35" t="n">
        <v>880333.0</v>
      </c>
      <c r="G24" s="35" t="n">
        <v>880333.0</v>
      </c>
      <c r="H24" s="35" t="n">
        <v>523500.0</v>
      </c>
      <c r="I24" s="35" t="n">
        <v>905687.0</v>
      </c>
      <c r="J24" s="35" t="n">
        <v>1112133.0</v>
      </c>
      <c r="K24" s="35" t="inlineStr">
        <f>J24-I24</f>
        <is/>
      </c>
      <c r="L24" s="36" t="inlineStr">
        <f>(K24/I24)</f>
        <is/>
      </c>
      <c r="M24" s="3" t="inlineStr"/>
    </row>
    <row r="25" customHeight="1" ht="15">
      <c r="A25" s="33" t="inlineStr">
        <is/>
      </c>
      <c r="B25" s="33" t="inlineStr">
        <is>
          <r>
            <rPr>
              <rFont val="Times New Roman"/>
              <sz val="10.0"/>
            </rPr>
            <t xml:space="preserve">03</t>
          </r>
        </is>
      </c>
      <c r="C25" s="33" t="inlineStr">
        <is/>
      </c>
      <c r="D25" s="33" t="inlineStr">
        <is/>
      </c>
      <c r="E25" s="34" t="inlineStr">
        <is>
          <r>
            <rPr>
              <rFont val="Times New Roman"/>
              <sz val="10.0"/>
            </rPr>
            <t xml:space="preserve">A Otras Entidades Públicas</t>
          </r>
        </is>
      </c>
      <c r="F25" s="35" t="n">
        <v>880333.0</v>
      </c>
      <c r="G25" s="35" t="n">
        <v>880333.0</v>
      </c>
      <c r="H25" s="35" t="n">
        <v>523500.0</v>
      </c>
      <c r="I25" s="35" t="n">
        <v>905687.0</v>
      </c>
      <c r="J25" s="35" t="n">
        <v>1112133.0</v>
      </c>
      <c r="K25" s="35" t="inlineStr">
        <f>J25-I25</f>
        <is/>
      </c>
      <c r="L25" s="36" t="inlineStr">
        <f>(K25/I25)</f>
        <is/>
      </c>
      <c r="M25" s="3" t="inlineStr"/>
    </row>
    <row r="26" customHeight="1" ht="15">
      <c r="A26" s="33" t="inlineStr">
        <is/>
      </c>
      <c r="B26" s="33" t="inlineStr">
        <is/>
      </c>
      <c r="C26" s="33" t="inlineStr">
        <is>
          <r>
            <rPr>
              <rFont val="Times New Roman"/>
              <sz val="10.0"/>
            </rPr>
            <t xml:space="preserve">623</t>
          </r>
        </is>
      </c>
      <c r="D26" s="33" t="inlineStr">
        <is/>
      </c>
      <c r="E26" s="34" t="inlineStr">
        <is>
          <r>
            <rPr>
              <rFont val="Times New Roman"/>
              <sz val="10.0"/>
            </rPr>
            <t xml:space="preserve">Integración y reforzamiento de autorizaciones</t>
          </r>
        </is>
      </c>
      <c r="F26" s="35" t="n">
        <v>880333.0</v>
      </c>
      <c r="G26" s="35" t="n">
        <v>880333.0</v>
      </c>
      <c r="H26" s="35" t="n">
        <v>523500.0</v>
      </c>
      <c r="I26" s="35" t="n">
        <v>905687.0</v>
      </c>
      <c r="J26" s="35" t="n">
        <v>1112133.0</v>
      </c>
      <c r="K26" s="35" t="inlineStr">
        <f>J26-I26</f>
        <is/>
      </c>
      <c r="L26" s="36" t="inlineStr">
        <f>(K26/I26)</f>
        <is/>
      </c>
      <c r="M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25</t>
          </r>
        </is>
      </c>
      <c r="B27" s="33" t="inlineStr">
        <is/>
      </c>
      <c r="C27" s="33" t="inlineStr">
        <is/>
      </c>
      <c r="D27" s="33" t="inlineStr">
        <is/>
      </c>
      <c r="E27" s="34" t="inlineStr">
        <is>
          <r>
            <rPr>
              <rFont val="Times New Roman"/>
              <sz val="10.0"/>
            </rPr>
            <t xml:space="preserve">INTEGROS AL FISCO</t>
          </r>
        </is>
      </c>
      <c r="F27" s="35" t="n">
        <v>0.0</v>
      </c>
      <c r="G27" s="35" t="n">
        <v>0.0</v>
      </c>
      <c r="H27" s="35" t="n">
        <v>0.0</v>
      </c>
      <c r="I27" s="35" t="n">
        <v>0.0</v>
      </c>
      <c r="J27" s="35" t="n">
        <v>20.0</v>
      </c>
      <c r="K27" s="35" t="inlineStr">
        <f>J27-I27</f>
        <is/>
      </c>
      <c r="L27" s="36" t="inlineStr">
        <f/>
        <is/>
      </c>
      <c r="M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99</t>
          </r>
        </is>
      </c>
      <c r="C28" s="33" t="inlineStr">
        <is/>
      </c>
      <c r="D28" s="33" t="inlineStr">
        <is/>
      </c>
      <c r="E28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F28" s="35" t="n">
        <v>0.0</v>
      </c>
      <c r="G28" s="35" t="n">
        <v>0.0</v>
      </c>
      <c r="H28" s="35" t="n">
        <v>0.0</v>
      </c>
      <c r="I28" s="35" t="n">
        <v>0.0</v>
      </c>
      <c r="J28" s="35" t="n">
        <v>20.0</v>
      </c>
      <c r="K28" s="35" t="inlineStr">
        <f>J28-I28</f>
        <is/>
      </c>
      <c r="L28" s="36" t="inlineStr">
        <f/>
        <is/>
      </c>
      <c r="M28" s="3" t="inlineStr"/>
    </row>
    <row r="29" customHeight="1" ht="27">
      <c r="A29" s="33" t="inlineStr">
        <is>
          <r>
            <rPr>
              <rFont val="Times New Roman"/>
              <sz val="10.0"/>
            </rPr>
            <t xml:space="preserve">29</t>
          </r>
        </is>
      </c>
      <c r="B29" s="33" t="inlineStr">
        <is/>
      </c>
      <c r="C29" s="33" t="inlineStr">
        <is/>
      </c>
      <c r="D29" s="33" t="inlineStr">
        <is/>
      </c>
      <c r="E29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F29" s="35" t="n">
        <v>19218.0</v>
      </c>
      <c r="G29" s="35" t="n">
        <v>19218.0</v>
      </c>
      <c r="H29" s="35" t="n">
        <v>0.0</v>
      </c>
      <c r="I29" s="35" t="n">
        <v>19772.0</v>
      </c>
      <c r="J29" s="35" t="n">
        <v>293208.0</v>
      </c>
      <c r="K29" s="35" t="inlineStr">
        <f>J29-I29</f>
        <is/>
      </c>
      <c r="L29" s="36" t="inlineStr">
        <f>(K29/I29)</f>
        <is/>
      </c>
      <c r="M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04</t>
          </r>
        </is>
      </c>
      <c r="C30" s="33" t="inlineStr">
        <is/>
      </c>
      <c r="D30" s="33" t="inlineStr">
        <is/>
      </c>
      <c r="E30" s="34" t="inlineStr">
        <is>
          <r>
            <rPr>
              <rFont val="Times New Roman"/>
              <sz val="10.0"/>
            </rPr>
            <t xml:space="preserve">Mobiliario y Otros</t>
          </r>
        </is>
      </c>
      <c r="F30" s="35" t="n">
        <v>16337.0</v>
      </c>
      <c r="G30" s="35" t="n">
        <v>16337.0</v>
      </c>
      <c r="H30" s="35" t="n">
        <v>0.0</v>
      </c>
      <c r="I30" s="35" t="n">
        <v>16808.0</v>
      </c>
      <c r="J30" s="35" t="n">
        <v>0.0</v>
      </c>
      <c r="K30" s="35" t="inlineStr">
        <f>J30-I30</f>
        <is/>
      </c>
      <c r="L30" s="36" t="inlineStr">
        <f>(K30/I30)</f>
        <is/>
      </c>
      <c r="M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07</t>
          </r>
        </is>
      </c>
      <c r="C31" s="33" t="inlineStr">
        <is/>
      </c>
      <c r="D31" s="33" t="inlineStr">
        <is/>
      </c>
      <c r="E31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F31" s="35" t="n">
        <v>2881.0</v>
      </c>
      <c r="G31" s="35" t="n">
        <v>2881.0</v>
      </c>
      <c r="H31" s="35" t="n">
        <v>0.0</v>
      </c>
      <c r="I31" s="35" t="n">
        <v>2964.0</v>
      </c>
      <c r="J31" s="35" t="n">
        <v>293208.0</v>
      </c>
      <c r="K31" s="35" t="inlineStr">
        <f>J31-I31</f>
        <is/>
      </c>
      <c r="L31" s="36" t="inlineStr">
        <f>(K31/I31)</f>
        <is/>
      </c>
      <c r="M31" s="3" t="inlineStr"/>
    </row>
    <row r="32" customHeight="1" ht="15">
      <c r="A32" s="33" t="inlineStr">
        <is>
          <r>
            <rPr>
              <rFont val="Times New Roman"/>
              <sz val="10.0"/>
            </rPr>
            <t xml:space="preserve">34</t>
          </r>
        </is>
      </c>
      <c r="B32" s="33" t="inlineStr">
        <is/>
      </c>
      <c r="C32" s="33" t="inlineStr">
        <is/>
      </c>
      <c r="D32" s="33" t="inlineStr">
        <is/>
      </c>
      <c r="E32" s="34" t="inlineStr">
        <is>
          <r>
            <rPr>
              <rFont val="Times New Roman"/>
              <sz val="10.0"/>
            </rPr>
            <t xml:space="preserve">SERVICIO DE LA DEUDA</t>
          </r>
        </is>
      </c>
      <c r="F32" s="35" t="n">
        <v>0.0</v>
      </c>
      <c r="G32" s="35" t="n">
        <v>0.0</v>
      </c>
      <c r="H32" s="35" t="n">
        <v>0.0</v>
      </c>
      <c r="I32" s="35" t="n">
        <v>0.0</v>
      </c>
      <c r="J32" s="35" t="n">
        <v>10.0</v>
      </c>
      <c r="K32" s="35" t="inlineStr">
        <f>J32-I32</f>
        <is/>
      </c>
      <c r="L32" s="36" t="inlineStr">
        <f/>
        <is/>
      </c>
      <c r="M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07</t>
          </r>
        </is>
      </c>
      <c r="C33" s="33" t="inlineStr">
        <is/>
      </c>
      <c r="D33" s="33" t="inlineStr">
        <is/>
      </c>
      <c r="E33" s="34" t="inlineStr">
        <is>
          <r>
            <rPr>
              <rFont val="Times New Roman"/>
              <sz val="10.0"/>
            </rPr>
            <t xml:space="preserve">Deuda Flotante</t>
          </r>
        </is>
      </c>
      <c r="F33" s="35" t="n">
        <v>0.0</v>
      </c>
      <c r="G33" s="35" t="n">
        <v>0.0</v>
      </c>
      <c r="H33" s="35" t="n">
        <v>0.0</v>
      </c>
      <c r="I33" s="35" t="n">
        <v>0.0</v>
      </c>
      <c r="J33" s="35" t="n">
        <v>10.0</v>
      </c>
      <c r="K33" s="35" t="inlineStr">
        <f>J33-I33</f>
        <is/>
      </c>
      <c r="L33" s="36" t="inlineStr">
        <f/>
        <is/>
      </c>
      <c r="M33" s="3" t="inlineStr"/>
    </row>
    <row r="34" customHeight="1" ht="15">
      <c r="A34" s="33" t="inlineStr">
        <is>
          <r>
            <rPr>
              <rFont val="Times New Roman"/>
              <sz val="10.0"/>
            </rPr>
            <t xml:space="preserve">35</t>
          </r>
        </is>
      </c>
      <c r="B34" s="33" t="inlineStr">
        <is/>
      </c>
      <c r="C34" s="33" t="inlineStr">
        <is/>
      </c>
      <c r="D34" s="33" t="inlineStr">
        <is/>
      </c>
      <c r="E34" s="34" t="inlineStr">
        <is>
          <r>
            <rPr>
              <rFont val="Times New Roman"/>
              <sz val="10.0"/>
            </rPr>
            <t xml:space="preserve">SALDO FINAL DE CAJA</t>
          </r>
        </is>
      </c>
      <c r="F34" s="35" t="n">
        <v>0.0</v>
      </c>
      <c r="G34" s="35" t="n">
        <v>0.0</v>
      </c>
      <c r="H34" s="35" t="n">
        <v>0.0</v>
      </c>
      <c r="I34" s="35" t="n">
        <v>0.0</v>
      </c>
      <c r="J34" s="35" t="n">
        <v>10.0</v>
      </c>
      <c r="K34" s="35" t="inlineStr">
        <f>J34-I34</f>
        <is/>
      </c>
      <c r="L34" s="36" t="inlineStr">
        <f/>
        <is/>
      </c>
      <c r="M34" s="3" t="inlineStr"/>
    </row>
    <row r="35" customHeight="1" ht="15">
      <c r="A35" s="37" t="inlineStr"/>
      <c r="B35" s="37" t="inlineStr"/>
      <c r="C35" s="37" t="inlineStr"/>
      <c r="D35" s="37" t="inlineStr"/>
      <c r="E35" s="37" t="inlineStr"/>
      <c r="F35" s="37" t="inlineStr"/>
      <c r="G35" s="37" t="inlineStr"/>
      <c r="H35" s="37" t="inlineStr"/>
      <c r="I35" s="37" t="inlineStr"/>
      <c r="J35" s="37" t="inlineStr"/>
      <c r="K35" s="37" t="inlineStr"/>
      <c r="L35" s="37" t="inlineStr"/>
      <c r="M35" s="3" t="inlineStr"/>
    </row>
    <row r="36" customHeight="1" ht="15">
      <c r="A36" s="38" t="inlineStr"/>
      <c r="B36" s="38" t="inlineStr"/>
      <c r="C36" s="38" t="inlineStr"/>
      <c r="D36" s="38" t="inlineStr"/>
      <c r="E36" s="38" t="inlineStr"/>
      <c r="F36" s="38" t="inlineStr"/>
      <c r="G36" s="38" t="inlineStr"/>
      <c r="H36" s="38" t="inlineStr"/>
      <c r="I36" s="38" t="inlineStr"/>
      <c r="J36" s="38" t="inlineStr"/>
      <c r="K36" s="38" t="inlineStr"/>
      <c r="L36" s="38" t="inlineStr"/>
      <c r="M36" s="3" t="inlineStr"/>
    </row>
    <row r="37" customHeight="1" ht="15">
      <c r="A37" s="3" t="inlineStr"/>
      <c r="B37" s="3" t="inlineStr"/>
      <c r="C37" s="3" t="inlineStr"/>
      <c r="D37" s="3" t="inlineStr"/>
      <c r="E37" s="3" t="inlineStr"/>
      <c r="F37" s="3" t="inlineStr"/>
      <c r="G37" s="3" t="inlineStr"/>
      <c r="H37" s="3" t="inlineStr"/>
      <c r="I37" s="3" t="inlineStr"/>
      <c r="J37" s="3" t="inlineStr"/>
      <c r="K37" s="3" t="inlineStr"/>
      <c r="L37" s="3" t="inlineStr"/>
      <c r="M37" s="3" t="inlineStr"/>
    </row>
    <row r="38" customHeight="1" ht="15">
      <c r="A38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38" s="40" t="inlineStr"/>
      <c r="C38" s="40" t="inlineStr"/>
      <c r="D38" s="40" t="inlineStr"/>
      <c r="E38" s="40" t="inlineStr"/>
      <c r="F38" s="41" t="n">
        <v>2221324.0</v>
      </c>
      <c r="G38" s="41" t="n">
        <v>2183879.0</v>
      </c>
      <c r="H38" s="41" t="n">
        <v>1162721.0</v>
      </c>
      <c r="I38" s="41" t="n">
        <v>2285299.0</v>
      </c>
      <c r="J38" s="41" t="n">
        <v>3393555.0</v>
      </c>
      <c r="K38" s="41" t="n">
        <v>1108256.0</v>
      </c>
      <c r="L38" s="42" t="n">
        <v>0.4849501093729967</v>
      </c>
      <c r="M38" s="3" t="inlineStr"/>
    </row>
    <row r="39" customHeight="1" ht="15">
      <c r="A39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39" s="44" t="inlineStr"/>
      <c r="C39" s="44" t="inlineStr"/>
      <c r="D39" s="44" t="inlineStr"/>
      <c r="E39" s="44" t="inlineStr"/>
      <c r="F39" s="44" t="inlineStr"/>
      <c r="G39" s="44" t="inlineStr"/>
      <c r="H39" s="44" t="inlineStr"/>
      <c r="I39" s="44" t="inlineStr"/>
      <c r="J39" s="44" t="inlineStr"/>
      <c r="K39" s="3" t="inlineStr"/>
      <c r="L39" s="3" t="inlineStr"/>
      <c r="M39" s="3" t="inlineStr"/>
    </row>
    <row r="40" customHeight="1" ht="5">
      <c r="A40" s="3" t="inlineStr"/>
      <c r="B40" s="3" t="inlineStr"/>
      <c r="C40" s="3" t="inlineStr"/>
      <c r="D40" s="3" t="inlineStr"/>
      <c r="E40" s="3" t="inlineStr"/>
      <c r="F40" s="3" t="inlineStr"/>
      <c r="G40" s="3" t="inlineStr"/>
      <c r="H40" s="3" t="inlineStr"/>
      <c r="I40" s="3" t="inlineStr"/>
      <c r="J40" s="3" t="inlineStr"/>
      <c r="K40" s="3" t="inlineStr"/>
      <c r="L40" s="3" t="inlineStr"/>
      <c r="M40" s="3" t="inlineStr"/>
    </row>
  </sheetData>
  <mergeCells>
    <mergeCell ref="A1:J1"/>
    <mergeCell ref="A2:J2"/>
    <mergeCell ref="A3:J3"/>
    <mergeCell ref="A5:B5"/>
    <mergeCell ref="C5:G5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K10:K11"/>
    <mergeCell ref="L10:L11"/>
    <mergeCell ref="A38:E38"/>
    <mergeCell ref="A39:J39"/>
  </mergeCells>
  <pageMargins left="0.0" right="0.0" top="0.0" bottom="0.0" header="0.0" footer="0.0"/>
  <pageSetup orientation="landscape"/>
  <drawing r:id="rIdDr1"/>
</worksheet>
</file>