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10_SUBSECRETARÍA DEL INTERIOR\051007_PROGRAMA DE ASUNTOS INDÍGENAS\"/>
    </mc:Choice>
  </mc:AlternateContent>
  <xr:revisionPtr revIDLastSave="0" documentId="13_ncr:9_{767C18D0-4391-436F-AC93-39EC00EB3391}" xr6:coauthVersionLast="47" xr6:coauthVersionMax="47" xr10:uidLastSave="{00000000-0000-0000-0000-000000000000}"/>
  <bookViews>
    <workbookView xWindow="-108" yWindow="-108" windowWidth="23256" windowHeight="12456" xr2:uid="{B56F6E12-CA05-43C1-B8A9-7413321EBF1A}"/>
  </bookViews>
  <sheets>
    <sheet name="051007" sheetId="1" r:id="rId1"/>
  </sheets>
  <definedNames>
    <definedName name="JR_PAGE_ANCHOR_13_1">'051007'!$A$1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7" i="1" l="1"/>
  <c r="J26" i="1"/>
  <c r="J25" i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6" i="1"/>
  <c r="J16" i="1"/>
  <c r="J15" i="1"/>
  <c r="K15" i="1" s="1"/>
  <c r="J12" i="1"/>
  <c r="K12" i="1" s="1"/>
</calcChain>
</file>

<file path=xl/sharedStrings.xml><?xml version="1.0" encoding="utf-8"?>
<sst xmlns="http://schemas.openxmlformats.org/spreadsheetml/2006/main" count="110" uniqueCount="67">
  <si>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</si>
  <si>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</si>
  <si>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</si>
  <si>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</si>
  <si>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</si>
  <si>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INTERIOR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</si>
  <si>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</si>
  <si>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05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</si>
  <si>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</si>
  <si>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DEL INTERIOR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</si>
  <si>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</si>
  <si>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10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</si>
  <si>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</si>
  <si>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DE ASUNTOS INDÍGENAS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</si>
  <si>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</si>
  <si>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07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</si>
  <si>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</si>
  <si>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</si>
  <si>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</si>
  <si>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</si>
  <si>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</si>
  <si>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</si>
  <si>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</si>
  <si>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</si>
  <si>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</si>
  <si>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</si>
  <si>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</si>
  <si>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</si>
  <si>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</si>
  <si>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</si>
  <si>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</si>
  <si>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</si>
  <si>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</si>
  <si>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</si>
  <si>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</si>
  <si>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</si>
  <si>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</si>
  <si>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</si>
  <si>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</si>
  <si>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</si>
  <si>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t>99</t>
  </si>
  <si>
    <t>Otros</t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</si>
  <si>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</si>
  <si>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</si>
  <si>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</si>
  <si>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</si>
  <si>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</si>
  <si>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</si>
  <si>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</si>
  <si>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</si>
  <si>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</si>
  <si>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</si>
  <si>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</si>
  <si>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</si>
  <si>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042</t>
    </r>
  </si>
  <si>
    <r>
      <rPr>
        <sz val="10"/>
        <rFont val="Times New Roman"/>
      </rPr>
      <t>Plan Buen Vivir</t>
    </r>
  </si>
  <si>
    <r>
      <rPr>
        <sz val="10"/>
        <rFont val="Times New Roman"/>
      </rPr>
      <t>043</t>
    </r>
  </si>
  <si>
    <r>
      <rPr>
        <sz val="10"/>
        <rFont val="Times New Roman"/>
      </rPr>
      <t>Comisión para la Paz y el Entendimiento</t>
    </r>
  </si>
  <si>
    <r>
      <rPr>
        <sz val="10"/>
        <rFont val="Times New Roman"/>
      </rPr>
      <t>044</t>
    </r>
  </si>
  <si>
    <r>
      <rPr>
        <sz val="10"/>
        <rFont val="Times New Roman"/>
      </rPr>
      <t>Unidad de Coordinación de Asuntos Indígenas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</si>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</sst>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wrapText="1"/>
      <protection locked="0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0" fontId="0" fillId="2" borderId="11" xfId="0" applyFill="1" applyBorder="1" applyAlignment="1" applyProtection="1">
      <alignment wrapText="1"/>
      <protection locked="0"/>
    </xf>
    <xf numFmtId="164" fontId="5" fillId="2" borderId="11" xfId="0" applyNumberFormat="1" applyFont="1" applyFill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right" vertical="top" wrapText="1"/>
    </xf>
    <xf numFmtId="0" fontId="0" fillId="0" borderId="11" xfId="0" applyBorder="1" applyAlignment="1" applyProtection="1">
      <alignment wrapText="1"/>
      <protection locked="0"/>
    </xf>
    <xf numFmtId="164" fontId="5" fillId="0" borderId="11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3" fontId="3" fillId="2" borderId="8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40EF-BAE4-4AE9-9ABC-77B86131758F}">
  <sheetPr>
    <outlinePr summaryBelow="0"/>
    <pageSetUpPr fitToPage="1"/>
  </sheetPr>
  <dimension ref="A1:L32"/>
  <sheetViews>
    <sheetView tabSelected="1" topLeftCell="A11" workbookViewId="0">
      <selection sqref="A1:K31"/>
    </sheetView>
  </sheetViews>
  <sheetFormatPr baseColWidth="10" defaultColWidth="8.88671875" defaultRowHeight="14.4" x14ac:dyDescent="0.3"/>
  <cols>
    <col min="1" max="1" width="4.6640625" customWidth="1"/>
    <col min="2" max="2" width="5" customWidth="1"/>
    <col min="3" max="3" width="4.77734375" customWidth="1"/>
    <col min="4" max="4" width="40.33203125" customWidth="1"/>
    <col min="5" max="11" width="15" customWidth="1"/>
    <col min="12" max="12" width="5.44140625" customWidth="1"/>
  </cols>
  <sheetData>
    <row r="1" spans="1:12" ht="16.9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</row>
    <row r="2" spans="1:12" ht="16.9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</row>
    <row r="3" spans="1:12" ht="15" customHeight="1" x14ac:dyDescent="0.3">
      <c r="A3" s="4" t="s">
        <v>2</v>
      </c>
      <c r="B3" s="5"/>
      <c r="C3" s="5"/>
      <c r="D3" s="5"/>
      <c r="E3" s="5"/>
      <c r="F3" s="5"/>
      <c r="G3" s="5"/>
      <c r="H3" s="5"/>
      <c r="I3" s="5"/>
      <c r="J3" s="3"/>
      <c r="K3" s="3"/>
      <c r="L3" s="3"/>
    </row>
    <row r="4" spans="1:12" ht="15" customHeight="1" x14ac:dyDescent="0.3">
      <c r="A4" s="3"/>
      <c r="B4" s="3"/>
      <c r="C4" s="3"/>
      <c r="D4" s="3"/>
      <c r="E4" s="3"/>
      <c r="F4" s="3"/>
      <c r="G4" s="6" t="s">
        <v>3</v>
      </c>
      <c r="H4" s="3"/>
      <c r="I4" s="3"/>
      <c r="J4" s="3"/>
      <c r="K4" s="3"/>
      <c r="L4" s="3"/>
    </row>
    <row r="5" spans="1:12" ht="15" customHeight="1" x14ac:dyDescent="0.3">
      <c r="A5" s="7" t="s">
        <v>4</v>
      </c>
      <c r="B5" s="8"/>
      <c r="C5" s="9" t="s">
        <v>5</v>
      </c>
      <c r="D5" s="10"/>
      <c r="E5" s="10"/>
      <c r="F5" s="10"/>
      <c r="G5" s="3"/>
      <c r="H5" s="6" t="s">
        <v>6</v>
      </c>
      <c r="I5" s="6" t="s">
        <v>7</v>
      </c>
      <c r="J5" s="3"/>
      <c r="K5" s="3"/>
      <c r="L5" s="3"/>
    </row>
    <row r="6" spans="1:12" ht="15" customHeight="1" x14ac:dyDescent="0.3">
      <c r="A6" s="11" t="s">
        <v>8</v>
      </c>
      <c r="B6" s="12"/>
      <c r="C6" s="13" t="s">
        <v>9</v>
      </c>
      <c r="D6" s="14"/>
      <c r="E6" s="14"/>
      <c r="F6" s="14"/>
      <c r="G6" s="3"/>
      <c r="H6" s="6" t="s">
        <v>10</v>
      </c>
      <c r="I6" s="6" t="s">
        <v>11</v>
      </c>
      <c r="J6" s="3"/>
      <c r="K6" s="3"/>
      <c r="L6" s="3"/>
    </row>
    <row r="7" spans="1:12" ht="15" customHeight="1" x14ac:dyDescent="0.3">
      <c r="A7" s="15" t="s">
        <v>12</v>
      </c>
      <c r="B7" s="16"/>
      <c r="C7" s="17" t="s">
        <v>13</v>
      </c>
      <c r="D7" s="18"/>
      <c r="E7" s="18"/>
      <c r="F7" s="18"/>
      <c r="G7" s="3"/>
      <c r="H7" s="6" t="s">
        <v>14</v>
      </c>
      <c r="I7" s="6" t="s">
        <v>15</v>
      </c>
      <c r="J7" s="3"/>
      <c r="K7" s="3"/>
      <c r="L7" s="3"/>
    </row>
    <row r="8" spans="1:12" ht="15" customHeight="1" x14ac:dyDescent="0.3">
      <c r="A8" s="3"/>
      <c r="B8" s="3"/>
      <c r="C8" s="3"/>
      <c r="D8" s="3"/>
      <c r="E8" s="3"/>
      <c r="F8" s="3"/>
      <c r="G8" s="19" t="s">
        <v>16</v>
      </c>
      <c r="H8" s="3"/>
      <c r="I8" s="3"/>
      <c r="J8" s="3"/>
      <c r="K8" s="3"/>
      <c r="L8" s="3"/>
    </row>
    <row r="9" spans="1:12" ht="15" customHeight="1" thickBot="1" x14ac:dyDescent="0.35">
      <c r="A9" s="20" t="s">
        <v>17</v>
      </c>
      <c r="B9" s="20" t="s">
        <v>18</v>
      </c>
      <c r="C9" s="20" t="s">
        <v>19</v>
      </c>
      <c r="D9" s="20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1" t="s">
        <v>25</v>
      </c>
      <c r="J9" s="21" t="s">
        <v>26</v>
      </c>
      <c r="K9" s="21" t="s">
        <v>27</v>
      </c>
      <c r="L9" s="3"/>
    </row>
    <row r="10" spans="1:12" ht="79.95" customHeight="1" thickBot="1" x14ac:dyDescent="0.35">
      <c r="A10" s="22"/>
      <c r="B10" s="22"/>
      <c r="C10" s="22"/>
      <c r="D10" s="22"/>
      <c r="E10" s="23" t="s">
        <v>28</v>
      </c>
      <c r="F10" s="23" t="s">
        <v>29</v>
      </c>
      <c r="G10" s="23" t="s">
        <v>30</v>
      </c>
      <c r="H10" s="23" t="s">
        <v>28</v>
      </c>
      <c r="I10" s="23" t="s">
        <v>31</v>
      </c>
      <c r="J10" s="24" t="s">
        <v>32</v>
      </c>
      <c r="K10" s="24" t="s">
        <v>33</v>
      </c>
      <c r="L10" s="3"/>
    </row>
    <row r="11" spans="1:12" ht="30" customHeight="1" thickBot="1" x14ac:dyDescent="0.35">
      <c r="A11" s="22"/>
      <c r="B11" s="22"/>
      <c r="C11" s="22"/>
      <c r="D11" s="22"/>
      <c r="E11" s="25" t="s">
        <v>34</v>
      </c>
      <c r="F11" s="25" t="s">
        <v>34</v>
      </c>
      <c r="G11" s="25" t="s">
        <v>34</v>
      </c>
      <c r="H11" s="25" t="s">
        <v>35</v>
      </c>
      <c r="I11" s="25" t="s">
        <v>35</v>
      </c>
      <c r="J11" s="26"/>
      <c r="K11" s="26"/>
      <c r="L11" s="3"/>
    </row>
    <row r="12" spans="1:12" ht="15" customHeight="1" thickBot="1" x14ac:dyDescent="0.35">
      <c r="A12" s="27" t="s">
        <v>36</v>
      </c>
      <c r="B12" s="27" t="s">
        <v>36</v>
      </c>
      <c r="C12" s="27" t="s">
        <v>36</v>
      </c>
      <c r="D12" s="28" t="s">
        <v>37</v>
      </c>
      <c r="E12" s="29">
        <v>2661548</v>
      </c>
      <c r="F12" s="29">
        <v>2647801</v>
      </c>
      <c r="G12" s="29">
        <v>885192</v>
      </c>
      <c r="H12" s="29">
        <v>2738200</v>
      </c>
      <c r="I12" s="29">
        <v>2199684</v>
      </c>
      <c r="J12" s="29">
        <f>I12-H12</f>
        <v>-538516</v>
      </c>
      <c r="K12" s="30">
        <f>(J12/H12)</f>
        <v>-0.19666788401139434</v>
      </c>
      <c r="L12" s="3"/>
    </row>
    <row r="13" spans="1:12" ht="15" customHeight="1" x14ac:dyDescent="0.3">
      <c r="A13" s="31" t="s">
        <v>38</v>
      </c>
      <c r="B13" s="31" t="s">
        <v>36</v>
      </c>
      <c r="C13" s="31" t="s">
        <v>36</v>
      </c>
      <c r="D13" s="32" t="s">
        <v>39</v>
      </c>
      <c r="E13" s="33">
        <v>0</v>
      </c>
      <c r="F13" s="33">
        <v>0</v>
      </c>
      <c r="G13" s="33">
        <v>1906</v>
      </c>
      <c r="H13" s="33">
        <v>0</v>
      </c>
      <c r="I13" s="33">
        <v>0</v>
      </c>
      <c r="J13" s="34"/>
      <c r="K13" s="35" t="s">
        <v>36</v>
      </c>
      <c r="L13" s="3"/>
    </row>
    <row r="14" spans="1:12" ht="15" customHeight="1" x14ac:dyDescent="0.3">
      <c r="A14" s="36"/>
      <c r="B14" s="37" t="s">
        <v>40</v>
      </c>
      <c r="C14" s="36"/>
      <c r="D14" s="38" t="s">
        <v>41</v>
      </c>
      <c r="E14" s="39"/>
      <c r="F14" s="39"/>
      <c r="G14" s="39">
        <v>1906</v>
      </c>
      <c r="H14" s="39"/>
      <c r="I14" s="39"/>
      <c r="J14" s="40"/>
      <c r="K14" s="41"/>
      <c r="L14" s="42"/>
    </row>
    <row r="15" spans="1:12" ht="15" customHeight="1" x14ac:dyDescent="0.3">
      <c r="A15" s="31" t="s">
        <v>42</v>
      </c>
      <c r="B15" s="31" t="s">
        <v>36</v>
      </c>
      <c r="C15" s="31" t="s">
        <v>36</v>
      </c>
      <c r="D15" s="32" t="s">
        <v>43</v>
      </c>
      <c r="E15" s="33">
        <v>2661548</v>
      </c>
      <c r="F15" s="33">
        <v>2647801</v>
      </c>
      <c r="G15" s="33">
        <v>883286</v>
      </c>
      <c r="H15" s="33">
        <v>2738200</v>
      </c>
      <c r="I15" s="33">
        <v>2199674</v>
      </c>
      <c r="J15" s="33">
        <f t="shared" ref="J15:J23" si="0">I15-H15</f>
        <v>-538526</v>
      </c>
      <c r="K15" s="35">
        <f>(J15/H15)</f>
        <v>-0.19667153604557738</v>
      </c>
      <c r="L15" s="3"/>
    </row>
    <row r="16" spans="1:12" ht="15" customHeight="1" x14ac:dyDescent="0.3">
      <c r="A16" s="31" t="s">
        <v>36</v>
      </c>
      <c r="B16" s="31" t="s">
        <v>44</v>
      </c>
      <c r="C16" s="31" t="s">
        <v>36</v>
      </c>
      <c r="D16" s="32" t="s">
        <v>45</v>
      </c>
      <c r="E16" s="33">
        <v>2661548</v>
      </c>
      <c r="F16" s="33">
        <v>2647801</v>
      </c>
      <c r="G16" s="33">
        <v>883286</v>
      </c>
      <c r="H16" s="33">
        <v>2738200</v>
      </c>
      <c r="I16" s="33">
        <v>2199674</v>
      </c>
      <c r="J16" s="33">
        <f t="shared" si="0"/>
        <v>-538526</v>
      </c>
      <c r="K16" s="35">
        <f>(J16/H16)</f>
        <v>-0.19667153604557738</v>
      </c>
      <c r="L16" s="3"/>
    </row>
    <row r="17" spans="1:12" ht="15" customHeight="1" x14ac:dyDescent="0.3">
      <c r="A17" s="31" t="s">
        <v>46</v>
      </c>
      <c r="B17" s="31" t="s">
        <v>36</v>
      </c>
      <c r="C17" s="31" t="s">
        <v>36</v>
      </c>
      <c r="D17" s="32" t="s">
        <v>47</v>
      </c>
      <c r="E17" s="33">
        <v>0</v>
      </c>
      <c r="F17" s="33">
        <v>0</v>
      </c>
      <c r="G17" s="33">
        <v>0</v>
      </c>
      <c r="H17" s="33">
        <v>0</v>
      </c>
      <c r="I17" s="33">
        <v>10</v>
      </c>
      <c r="J17" s="33">
        <f t="shared" si="0"/>
        <v>10</v>
      </c>
      <c r="K17" s="35" t="s">
        <v>36</v>
      </c>
      <c r="L17" s="3"/>
    </row>
    <row r="18" spans="1:12" ht="15" customHeight="1" thickBot="1" x14ac:dyDescent="0.35">
      <c r="A18" s="27" t="s">
        <v>36</v>
      </c>
      <c r="B18" s="27" t="s">
        <v>36</v>
      </c>
      <c r="C18" s="27" t="s">
        <v>36</v>
      </c>
      <c r="D18" s="28" t="s">
        <v>48</v>
      </c>
      <c r="E18" s="29">
        <v>2661548</v>
      </c>
      <c r="F18" s="29">
        <v>2647801</v>
      </c>
      <c r="G18" s="29">
        <v>869094</v>
      </c>
      <c r="H18" s="29">
        <v>2738200</v>
      </c>
      <c r="I18" s="29">
        <v>2199684</v>
      </c>
      <c r="J18" s="29">
        <f t="shared" si="0"/>
        <v>-538516</v>
      </c>
      <c r="K18" s="30">
        <f t="shared" ref="K18:K23" si="1">(J18/H18)</f>
        <v>-0.19666788401139434</v>
      </c>
      <c r="L18" s="3"/>
    </row>
    <row r="19" spans="1:12" ht="15" customHeight="1" x14ac:dyDescent="0.3">
      <c r="A19" s="31" t="s">
        <v>49</v>
      </c>
      <c r="B19" s="31" t="s">
        <v>36</v>
      </c>
      <c r="C19" s="31" t="s">
        <v>36</v>
      </c>
      <c r="D19" s="32" t="s">
        <v>50</v>
      </c>
      <c r="E19" s="33">
        <v>306682</v>
      </c>
      <c r="F19" s="33">
        <v>292935</v>
      </c>
      <c r="G19" s="33">
        <v>143330</v>
      </c>
      <c r="H19" s="33">
        <v>315514</v>
      </c>
      <c r="I19" s="33">
        <v>278131</v>
      </c>
      <c r="J19" s="33">
        <f t="shared" si="0"/>
        <v>-37383</v>
      </c>
      <c r="K19" s="35">
        <f t="shared" si="1"/>
        <v>-0.11848285654519293</v>
      </c>
      <c r="L19" s="3"/>
    </row>
    <row r="20" spans="1:12" ht="15" customHeight="1" x14ac:dyDescent="0.3">
      <c r="A20" s="31" t="s">
        <v>51</v>
      </c>
      <c r="B20" s="31" t="s">
        <v>36</v>
      </c>
      <c r="C20" s="31" t="s">
        <v>36</v>
      </c>
      <c r="D20" s="32" t="s">
        <v>52</v>
      </c>
      <c r="E20" s="33">
        <v>2354866</v>
      </c>
      <c r="F20" s="33">
        <v>2354866</v>
      </c>
      <c r="G20" s="33">
        <v>725764</v>
      </c>
      <c r="H20" s="33">
        <v>2422686</v>
      </c>
      <c r="I20" s="33">
        <v>1921533</v>
      </c>
      <c r="J20" s="33">
        <f t="shared" si="0"/>
        <v>-501153</v>
      </c>
      <c r="K20" s="35">
        <f t="shared" si="1"/>
        <v>-0.20685842077759975</v>
      </c>
      <c r="L20" s="3"/>
    </row>
    <row r="21" spans="1:12" ht="15" customHeight="1" x14ac:dyDescent="0.3">
      <c r="A21" s="31" t="s">
        <v>36</v>
      </c>
      <c r="B21" s="31" t="s">
        <v>42</v>
      </c>
      <c r="C21" s="31" t="s">
        <v>36</v>
      </c>
      <c r="D21" s="32" t="s">
        <v>53</v>
      </c>
      <c r="E21" s="33">
        <v>2354866</v>
      </c>
      <c r="F21" s="33">
        <v>2354866</v>
      </c>
      <c r="G21" s="33">
        <v>725764</v>
      </c>
      <c r="H21" s="33">
        <v>2422686</v>
      </c>
      <c r="I21" s="33">
        <v>1921533</v>
      </c>
      <c r="J21" s="33">
        <f t="shared" si="0"/>
        <v>-501153</v>
      </c>
      <c r="K21" s="35">
        <f t="shared" si="1"/>
        <v>-0.20685842077759975</v>
      </c>
      <c r="L21" s="3"/>
    </row>
    <row r="22" spans="1:12" ht="15" customHeight="1" x14ac:dyDescent="0.3">
      <c r="A22" s="31" t="s">
        <v>36</v>
      </c>
      <c r="B22" s="31" t="s">
        <v>36</v>
      </c>
      <c r="C22" s="31" t="s">
        <v>54</v>
      </c>
      <c r="D22" s="32" t="s">
        <v>55</v>
      </c>
      <c r="E22" s="33">
        <v>1051906</v>
      </c>
      <c r="F22" s="33">
        <v>1051906</v>
      </c>
      <c r="G22" s="33">
        <v>417705</v>
      </c>
      <c r="H22" s="33">
        <v>1082201</v>
      </c>
      <c r="I22" s="33">
        <v>1082191</v>
      </c>
      <c r="J22" s="33">
        <f t="shared" si="0"/>
        <v>-10</v>
      </c>
      <c r="K22" s="35">
        <f t="shared" si="1"/>
        <v>-9.2404276100280813E-6</v>
      </c>
      <c r="L22" s="3"/>
    </row>
    <row r="23" spans="1:12" ht="15" customHeight="1" x14ac:dyDescent="0.3">
      <c r="A23" s="31" t="s">
        <v>36</v>
      </c>
      <c r="B23" s="31" t="s">
        <v>36</v>
      </c>
      <c r="C23" s="31" t="s">
        <v>56</v>
      </c>
      <c r="D23" s="32" t="s">
        <v>57</v>
      </c>
      <c r="E23" s="33">
        <v>487114</v>
      </c>
      <c r="F23" s="33">
        <v>487114</v>
      </c>
      <c r="G23" s="33">
        <v>108470</v>
      </c>
      <c r="H23" s="33">
        <v>501143</v>
      </c>
      <c r="I23" s="33">
        <v>0</v>
      </c>
      <c r="J23" s="33">
        <f t="shared" si="0"/>
        <v>-501143</v>
      </c>
      <c r="K23" s="35">
        <f t="shared" si="1"/>
        <v>-1</v>
      </c>
      <c r="L23" s="3"/>
    </row>
    <row r="24" spans="1:12" ht="15" customHeight="1" x14ac:dyDescent="0.3">
      <c r="A24" s="31" t="s">
        <v>36</v>
      </c>
      <c r="B24" s="31" t="s">
        <v>36</v>
      </c>
      <c r="C24" s="31" t="s">
        <v>58</v>
      </c>
      <c r="D24" s="32" t="s">
        <v>59</v>
      </c>
      <c r="E24" s="33">
        <v>815846</v>
      </c>
      <c r="F24" s="33">
        <v>815846</v>
      </c>
      <c r="G24" s="33">
        <v>199589</v>
      </c>
      <c r="H24" s="33">
        <v>839342</v>
      </c>
      <c r="I24" s="33">
        <v>839342</v>
      </c>
      <c r="J24" s="34"/>
      <c r="K24" s="35" t="s">
        <v>36</v>
      </c>
      <c r="L24" s="3"/>
    </row>
    <row r="25" spans="1:12" ht="15" customHeight="1" x14ac:dyDescent="0.3">
      <c r="A25" s="31" t="s">
        <v>60</v>
      </c>
      <c r="B25" s="31" t="s">
        <v>36</v>
      </c>
      <c r="C25" s="31" t="s">
        <v>36</v>
      </c>
      <c r="D25" s="32" t="s">
        <v>61</v>
      </c>
      <c r="E25" s="33">
        <v>0</v>
      </c>
      <c r="F25" s="33">
        <v>0</v>
      </c>
      <c r="G25" s="33">
        <v>0</v>
      </c>
      <c r="H25" s="33">
        <v>0</v>
      </c>
      <c r="I25" s="33">
        <v>10</v>
      </c>
      <c r="J25" s="33">
        <f>I25-H25</f>
        <v>10</v>
      </c>
      <c r="K25" s="35" t="s">
        <v>36</v>
      </c>
      <c r="L25" s="3"/>
    </row>
    <row r="26" spans="1:12" ht="15" customHeight="1" x14ac:dyDescent="0.3">
      <c r="A26" s="31" t="s">
        <v>36</v>
      </c>
      <c r="B26" s="31" t="s">
        <v>15</v>
      </c>
      <c r="C26" s="31" t="s">
        <v>36</v>
      </c>
      <c r="D26" s="32" t="s">
        <v>62</v>
      </c>
      <c r="E26" s="33">
        <v>0</v>
      </c>
      <c r="F26" s="33">
        <v>0</v>
      </c>
      <c r="G26" s="33">
        <v>0</v>
      </c>
      <c r="H26" s="33">
        <v>0</v>
      </c>
      <c r="I26" s="33">
        <v>10</v>
      </c>
      <c r="J26" s="33">
        <f>I26-H26</f>
        <v>10</v>
      </c>
      <c r="K26" s="35" t="s">
        <v>36</v>
      </c>
      <c r="L26" s="3"/>
    </row>
    <row r="27" spans="1:12" ht="15" customHeight="1" x14ac:dyDescent="0.3">
      <c r="A27" s="31" t="s">
        <v>63</v>
      </c>
      <c r="B27" s="31" t="s">
        <v>36</v>
      </c>
      <c r="C27" s="31" t="s">
        <v>36</v>
      </c>
      <c r="D27" s="32" t="s">
        <v>64</v>
      </c>
      <c r="E27" s="33">
        <v>0</v>
      </c>
      <c r="F27" s="33">
        <v>0</v>
      </c>
      <c r="G27" s="33">
        <v>0</v>
      </c>
      <c r="H27" s="33">
        <v>0</v>
      </c>
      <c r="I27" s="33">
        <v>10</v>
      </c>
      <c r="J27" s="33">
        <f>I27-H27</f>
        <v>10</v>
      </c>
      <c r="K27" s="35" t="s">
        <v>36</v>
      </c>
      <c r="L27" s="3"/>
    </row>
    <row r="28" spans="1:12" ht="1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3"/>
    </row>
    <row r="29" spans="1:12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customHeight="1" x14ac:dyDescent="0.3">
      <c r="A30" s="44" t="s">
        <v>65</v>
      </c>
      <c r="B30" s="45"/>
      <c r="C30" s="45"/>
      <c r="D30" s="45"/>
      <c r="E30" s="46">
        <v>2661548</v>
      </c>
      <c r="F30" s="46">
        <v>2647801</v>
      </c>
      <c r="G30" s="46">
        <v>869094</v>
      </c>
      <c r="H30" s="46">
        <v>2738200</v>
      </c>
      <c r="I30" s="46">
        <v>2199664</v>
      </c>
      <c r="J30" s="46">
        <v>-538536</v>
      </c>
      <c r="K30" s="47">
        <v>-0.19667518807976042</v>
      </c>
      <c r="L30" s="3"/>
    </row>
    <row r="31" spans="1:12" ht="15" customHeight="1" x14ac:dyDescent="0.3">
      <c r="A31" s="48" t="s">
        <v>66</v>
      </c>
      <c r="B31" s="49"/>
      <c r="C31" s="49"/>
      <c r="D31" s="49"/>
      <c r="E31" s="49"/>
      <c r="F31" s="49"/>
      <c r="G31" s="49"/>
      <c r="H31" s="49"/>
      <c r="I31" s="49"/>
      <c r="J31" s="3"/>
      <c r="K31" s="3"/>
      <c r="L31" s="3"/>
    </row>
    <row r="32" spans="1:12" ht="4.9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7">
    <mergeCell ref="J10:J11"/>
    <mergeCell ref="K10:K11"/>
    <mergeCell ref="A30:D30"/>
    <mergeCell ref="A31:I31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  <mergeCell ref="A6:B6"/>
    <mergeCell ref="C6:F6"/>
  </mergeCells>
  <printOptions horizontalCentered="1"/>
  <pageMargins left="0.59055118110236227" right="0.39370078740157483" top="0.78740157480314965" bottom="0.39370078740157483" header="0" footer="0"/>
  <pageSetup paperSize="11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051007</vt:lpstr>
      <vt:lpstr>JR_PAGE_ANCHOR_13_1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Severino R</dc:creator>
  <cp:lastModifiedBy>Alejandra Severino R</cp:lastModifiedBy>
  <cp:lastPrinted>2026-09-30T23:47:52Z</cp:lastPrinted>
  <dcterms:created xsi:type="dcterms:W3CDTF">2026-09-30T23:45:30Z</dcterms:created>
  <dcterms:modified xsi:type="dcterms:W3CDTF">2026-09-30T23:48:08Z</dcterms:modified>
</cp:coreProperties>
</file>