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DESARROLLO REGIONAL Y ADMINISTRATIVO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FORTALECIMIENTO DE LA GESTIÓN SUBNACIONAL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5761912.0</v>
      </c>
      <c r="G12" s="31" t="n">
        <v>6982275.0</v>
      </c>
      <c r="H12" s="31" t="n">
        <v>2615819.0</v>
      </c>
      <c r="I12" s="31" t="n">
        <v>5927855.0</v>
      </c>
      <c r="J12" s="31" t="n">
        <v>5595868.0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20.0</v>
      </c>
      <c r="G13" s="35" t="n">
        <v>20.0</v>
      </c>
      <c r="H13" s="35" t="n">
        <v>11013.0</v>
      </c>
      <c r="I13" s="35" t="n">
        <v>20.0</v>
      </c>
      <c r="J13" s="35" t="n">
        <v>20.0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4" s="35" t="n">
        <v>10.0</v>
      </c>
      <c r="G14" s="35" t="n">
        <v>10.0</v>
      </c>
      <c r="H14" s="35" t="n">
        <v>2630.0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99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Otros</t>
          </r>
        </is>
      </c>
      <c r="F15" s="35" t="n">
        <v>10.0</v>
      </c>
      <c r="G15" s="35" t="n">
        <v>10.0</v>
      </c>
      <c r="H15" s="35" t="n">
        <v>8383.0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APORTE FISCAL</t>
          </r>
        </is>
      </c>
      <c r="F16" s="35" t="n">
        <v>5761882.0</v>
      </c>
      <c r="G16" s="35" t="n">
        <v>6952947.0</v>
      </c>
      <c r="H16" s="35" t="n">
        <v>2604806.0</v>
      </c>
      <c r="I16" s="35" t="n">
        <v>5927825.0</v>
      </c>
      <c r="J16" s="35" t="n">
        <v>5595838.0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Libre</t>
          </r>
        </is>
      </c>
      <c r="F17" s="35" t="n">
        <v>5761882.0</v>
      </c>
      <c r="G17" s="35" t="n">
        <v>6952947.0</v>
      </c>
      <c r="H17" s="35" t="n">
        <v>2604806.0</v>
      </c>
      <c r="I17" s="35" t="n">
        <v>5927825.0</v>
      </c>
      <c r="J17" s="35" t="n">
        <v>5595838.0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15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8" s="35" t="n">
        <v>10.0</v>
      </c>
      <c r="G18" s="35" t="n">
        <v>29308.0</v>
      </c>
      <c r="H18" s="35" t="n">
        <v>0.0</v>
      </c>
      <c r="I18" s="35" t="n">
        <v>10.0</v>
      </c>
      <c r="J18" s="35" t="n">
        <v>10.0</v>
      </c>
      <c r="K18" s="36" t="inlineStr"/>
      <c r="L18" s="37" t="inlineStr">
        <f/>
        <is/>
      </c>
      <c r="M18" s="3" t="inlineStr"/>
    </row>
    <row r="19" customHeight="1" ht="15">
      <c r="A19" s="29" t="inlineStr">
        <is/>
      </c>
      <c r="B19" s="29" t="inlineStr">
        <is/>
      </c>
      <c r="C19" s="29" t="inlineStr">
        <is/>
      </c>
      <c r="D19" s="29" t="inlineStr">
        <is/>
      </c>
      <c r="E1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9" s="31" t="n">
        <v>5761912.0</v>
      </c>
      <c r="G19" s="31" t="n">
        <v>6982275.0</v>
      </c>
      <c r="H19" s="31" t="n">
        <v>2340898.0</v>
      </c>
      <c r="I19" s="31" t="n">
        <v>5927855.0</v>
      </c>
      <c r="J19" s="31" t="n">
        <v>5595868.0</v>
      </c>
      <c r="K19" s="31" t="inlineStr">
        <f>J19-I19</f>
        <is/>
      </c>
      <c r="L19" s="32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24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0" s="35" t="n">
        <v>3838494.0</v>
      </c>
      <c r="G20" s="35" t="n">
        <v>3838494.0</v>
      </c>
      <c r="H20" s="35" t="n">
        <v>627304.0</v>
      </c>
      <c r="I20" s="35" t="n">
        <v>3949043.0</v>
      </c>
      <c r="J20" s="35" t="n">
        <v>4345836.0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Al Sector Privado</t>
          </r>
        </is>
      </c>
      <c r="F21" s="35" t="n">
        <v>2502834.0</v>
      </c>
      <c r="G21" s="35" t="n">
        <v>2502834.0</v>
      </c>
      <c r="H21" s="35" t="n">
        <v>470603.0</v>
      </c>
      <c r="I21" s="35" t="n">
        <v>2574916.0</v>
      </c>
      <c r="J21" s="35" t="n">
        <v>2471321.0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030</t>
          </r>
        </is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Fondo Concursable Becas - Ley N°20.742</t>
          </r>
        </is>
      </c>
      <c r="F22" s="35" t="n">
        <v>2502834.0</v>
      </c>
      <c r="G22" s="35" t="n">
        <v>2502834.0</v>
      </c>
      <c r="H22" s="35" t="n">
        <v>470603.0</v>
      </c>
      <c r="I22" s="35" t="n">
        <v>2574916.0</v>
      </c>
      <c r="J22" s="35" t="n">
        <v>2471321.0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3" s="35" t="n">
        <v>1335660.0</v>
      </c>
      <c r="G23" s="35" t="n">
        <v>1335660.0</v>
      </c>
      <c r="H23" s="35" t="n">
        <v>156701.0</v>
      </c>
      <c r="I23" s="35" t="n">
        <v>1374127.0</v>
      </c>
      <c r="J23" s="35" t="n">
        <v>1874515.0</v>
      </c>
      <c r="K23" s="35" t="inlineStr">
        <f>J23-I23</f>
        <is/>
      </c>
      <c r="L23" s="37" t="inlineStr">
        <f>(K23/I23)</f>
        <is/>
      </c>
      <c r="M23" s="3" t="inlineStr"/>
    </row>
    <row r="24" customHeight="1" ht="27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026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Programa Academia Capacitación Municipal y Regional</t>
          </r>
        </is>
      </c>
      <c r="F24" s="35" t="n">
        <v>1335660.0</v>
      </c>
      <c r="G24" s="35" t="n">
        <v>1335660.0</v>
      </c>
      <c r="H24" s="35" t="n">
        <v>156701.0</v>
      </c>
      <c r="I24" s="35" t="n">
        <v>1374127.0</v>
      </c>
      <c r="J24" s="35" t="n">
        <v>1236659.0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602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Municipalidades (Programa de Modernización)</t>
          </r>
        </is>
      </c>
      <c r="F25" s="35" t="n">
        <v>0.0</v>
      </c>
      <c r="G25" s="35" t="n">
        <v>0.0</v>
      </c>
      <c r="H25" s="35" t="n">
        <v>0.0</v>
      </c>
      <c r="I25" s="35" t="n">
        <v>0.0</v>
      </c>
      <c r="J25" s="35" t="n">
        <v>637856.0</v>
      </c>
      <c r="K25" s="35" t="inlineStr">
        <f>J25-I25</f>
        <is/>
      </c>
      <c r="L25" s="37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25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INTEGROS AL FISCO</t>
          </r>
        </is>
      </c>
      <c r="F26" s="35" t="n">
        <v>20.0</v>
      </c>
      <c r="G26" s="35" t="n">
        <v>20.0</v>
      </c>
      <c r="H26" s="35" t="n">
        <v>763.0</v>
      </c>
      <c r="I26" s="35" t="n">
        <v>20.0</v>
      </c>
      <c r="J26" s="35" t="n">
        <v>20.0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99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7" s="35" t="n">
        <v>20.0</v>
      </c>
      <c r="G27" s="35" t="n">
        <v>20.0</v>
      </c>
      <c r="H27" s="35" t="n">
        <v>763.0</v>
      </c>
      <c r="I27" s="35" t="n">
        <v>20.0</v>
      </c>
      <c r="J27" s="35" t="n">
        <v>20.0</v>
      </c>
      <c r="K27" s="36" t="inlineStr"/>
      <c r="L27" s="37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28" s="35" t="n">
        <v>1923388.0</v>
      </c>
      <c r="G28" s="35" t="n">
        <v>1923388.0</v>
      </c>
      <c r="H28" s="35" t="n">
        <v>492458.0</v>
      </c>
      <c r="I28" s="35" t="n">
        <v>1978782.0</v>
      </c>
      <c r="J28" s="35" t="n">
        <v>1249992.0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9" s="35" t="n">
        <v>1923388.0</v>
      </c>
      <c r="G29" s="35" t="n">
        <v>1923388.0</v>
      </c>
      <c r="H29" s="35" t="n">
        <v>492458.0</v>
      </c>
      <c r="I29" s="35" t="n">
        <v>1978782.0</v>
      </c>
      <c r="J29" s="35" t="n">
        <v>1249992.0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602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Municipalidades (Programa de Modernización)</t>
          </r>
        </is>
      </c>
      <c r="F30" s="35" t="n">
        <v>1923388.0</v>
      </c>
      <c r="G30" s="35" t="n">
        <v>1923388.0</v>
      </c>
      <c r="H30" s="35" t="n">
        <v>492458.0</v>
      </c>
      <c r="I30" s="35" t="n">
        <v>1978782.0</v>
      </c>
      <c r="J30" s="35" t="n">
        <v>1249992.0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SERVICIO DE LA DEUDA</t>
          </r>
        </is>
      </c>
      <c r="F31" s="35" t="n">
        <v>10.0</v>
      </c>
      <c r="G31" s="35" t="n">
        <v>1220373.0</v>
      </c>
      <c r="H31" s="35" t="n">
        <v>1220373.0</v>
      </c>
      <c r="I31" s="35" t="n">
        <v>10.0</v>
      </c>
      <c r="J31" s="35" t="n">
        <v>10.0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Deuda Flotante</t>
          </r>
        </is>
      </c>
      <c r="F32" s="35" t="n">
        <v>10.0</v>
      </c>
      <c r="G32" s="35" t="n">
        <v>1220373.0</v>
      </c>
      <c r="H32" s="35" t="n">
        <v>1220373.0</v>
      </c>
      <c r="I32" s="35" t="n">
        <v>10.0</v>
      </c>
      <c r="J32" s="35" t="n">
        <v>10.0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FINAL DE CAJA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7" t="inlineStr">
        <f/>
        <is/>
      </c>
      <c r="M33" s="3" t="inlineStr"/>
    </row>
    <row r="34" customHeight="1" ht="15">
      <c r="A34" s="36" t="inlineStr"/>
      <c r="B34" s="36" t="inlineStr"/>
      <c r="C34" s="36" t="inlineStr"/>
      <c r="D34" s="36" t="inlineStr"/>
      <c r="E34" s="36" t="inlineStr"/>
      <c r="F34" s="36" t="inlineStr"/>
      <c r="G34" s="36" t="inlineStr"/>
      <c r="H34" s="36" t="inlineStr"/>
      <c r="I34" s="36" t="inlineStr"/>
      <c r="J34" s="36" t="inlineStr"/>
      <c r="K34" s="36" t="inlineStr"/>
      <c r="L34" s="36" t="inlineStr"/>
      <c r="M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0" t="inlineStr"/>
      <c r="F37" s="41" t="n">
        <v>5761882.0</v>
      </c>
      <c r="G37" s="41" t="n">
        <v>5761882.0</v>
      </c>
      <c r="H37" s="41" t="n">
        <v>1119762.0</v>
      </c>
      <c r="I37" s="41" t="n">
        <v>5927825.0</v>
      </c>
      <c r="J37" s="41" t="n">
        <v>5595828.0</v>
      </c>
      <c r="K37" s="41" t="n">
        <v>-331997.0</v>
      </c>
      <c r="L37" s="42" t="n">
        <v>-0.056006545402403074</v>
      </c>
      <c r="M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44" t="inlineStr"/>
      <c r="K38" s="3" t="inlineStr"/>
      <c r="L38" s="3" t="inlineStr"/>
      <c r="M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7:E37"/>
    <mergeCell ref="A38:J38"/>
  </mergeCells>
  <pageMargins left="0.0" right="0.0" top="0.0" bottom="0.0" header="0.0" footer="0.0"/>
  <pageSetup orientation="landscape"/>
  <drawing r:id="rIdDr1"/>
</worksheet>
</file>