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INTERIOR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05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NACIONAL DE PREVENCIÓN Y RESPUESTA ANTE DESASTRES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NACIONAL DE PREVENCIÓN Y RESPUESTA ANTE DESASTRES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3.0265206E7</v>
      </c>
      <c r="F12" s="31" t="n">
        <v>3.4075958E7</v>
      </c>
      <c r="G12" s="31" t="n">
        <v>2.2771149E7</v>
      </c>
      <c r="H12" s="31" t="n">
        <v>3.1136842E7</v>
      </c>
      <c r="I12" s="31" t="n">
        <v>3.1265132E7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20.0</v>
      </c>
      <c r="F13" s="35" t="n">
        <v>20.0</v>
      </c>
      <c r="G13" s="35" t="n">
        <v>117016.0</v>
      </c>
      <c r="H13" s="35" t="n">
        <v>20.0</v>
      </c>
      <c r="I13" s="35" t="n">
        <v>20.0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20.0</v>
      </c>
      <c r="F14" s="35" t="n">
        <v>20.0</v>
      </c>
      <c r="G14" s="35" t="n">
        <v>117016.0</v>
      </c>
      <c r="H14" s="35" t="n">
        <v>20.0</v>
      </c>
      <c r="I14" s="35" t="n">
        <v>20.0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005</t>
          </r>
        </is>
      </c>
      <c r="D15" s="34" t="inlineStr">
        <is>
          <r>
            <rPr>
              <rFont val="Times New Roman"/>
              <sz val="10.0"/>
            </rPr>
            <t xml:space="preserve">Subsecretaría del Interior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201</t>
          </r>
        </is>
      </c>
      <c r="D16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6" s="35" t="n">
        <v>10.0</v>
      </c>
      <c r="F16" s="35" t="n">
        <v>10.0</v>
      </c>
      <c r="G16" s="35" t="n">
        <v>117016.0</v>
      </c>
      <c r="H16" s="35" t="n">
        <v>10.0</v>
      </c>
      <c r="I16" s="35" t="n">
        <v>10.0</v>
      </c>
      <c r="J16" s="36" t="inlineStr"/>
      <c r="K16" s="37" t="inlineStr">
        <f/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7" s="35" t="n">
        <v>11829.0</v>
      </c>
      <c r="F17" s="35" t="n">
        <v>11829.0</v>
      </c>
      <c r="G17" s="35" t="n">
        <v>190229.0</v>
      </c>
      <c r="H17" s="35" t="n">
        <v>12169.0</v>
      </c>
      <c r="I17" s="35" t="n">
        <v>22457.0</v>
      </c>
      <c r="J17" s="35" t="inlineStr">
        <f>I17-H17</f>
        <is/>
      </c>
      <c r="K17" s="37" t="inlineStr">
        <f>(J17/H17)</f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8" s="35" t="n">
        <v>10.0</v>
      </c>
      <c r="F18" s="35" t="n">
        <v>10.0</v>
      </c>
      <c r="G18" s="35" t="n">
        <v>105239.0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11819.0</v>
      </c>
      <c r="F19" s="35" t="n">
        <v>11819.0</v>
      </c>
      <c r="G19" s="35" t="n">
        <v>84990.0</v>
      </c>
      <c r="H19" s="35" t="n">
        <v>12159.0</v>
      </c>
      <c r="I19" s="35" t="n">
        <v>22447.0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3.0253347E7</v>
      </c>
      <c r="F20" s="35" t="n">
        <v>3.3325162E7</v>
      </c>
      <c r="G20" s="35" t="n">
        <v>2.2442671E7</v>
      </c>
      <c r="H20" s="35" t="n">
        <v>3.1124643E7</v>
      </c>
      <c r="I20" s="35" t="n">
        <v>3.1242645E7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3.0253347E7</v>
      </c>
      <c r="F21" s="35" t="n">
        <v>3.3325162E7</v>
      </c>
      <c r="G21" s="35" t="n">
        <v>2.2442671E7</v>
      </c>
      <c r="H21" s="35" t="n">
        <v>3.1124643E7</v>
      </c>
      <c r="I21" s="35" t="n">
        <v>3.1242645E7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10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E22" s="35" t="n">
        <v>0.0</v>
      </c>
      <c r="F22" s="35" t="n">
        <v>10.0</v>
      </c>
      <c r="G22" s="35" t="n">
        <v>13556.0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03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Vehículos</t>
          </r>
        </is>
      </c>
      <c r="E23" s="35" t="n">
        <v>0.0</v>
      </c>
      <c r="F23" s="35" t="n">
        <v>10.0</v>
      </c>
      <c r="G23" s="35" t="n">
        <v>13556.0</v>
      </c>
      <c r="H23" s="35" t="n">
        <v>0.0</v>
      </c>
      <c r="I23" s="35" t="n">
        <v>0.0</v>
      </c>
      <c r="J23" s="36" t="inlineStr"/>
      <c r="K23" s="37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4" s="35" t="n">
        <v>0.0</v>
      </c>
      <c r="F24" s="35" t="n">
        <v>10.0</v>
      </c>
      <c r="G24" s="35" t="n">
        <v>7677.0</v>
      </c>
      <c r="H24" s="35" t="n">
        <v>0.0</v>
      </c>
      <c r="I24" s="35" t="n">
        <v>0.0</v>
      </c>
      <c r="J24" s="36" t="inlineStr"/>
      <c r="K24" s="37" t="inlineStr">
        <f/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10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5" s="35" t="n">
        <v>0.0</v>
      </c>
      <c r="F25" s="35" t="n">
        <v>10.0</v>
      </c>
      <c r="G25" s="35" t="n">
        <v>7677.0</v>
      </c>
      <c r="H25" s="35" t="n">
        <v>0.0</v>
      </c>
      <c r="I25" s="35" t="n">
        <v>0.0</v>
      </c>
      <c r="J25" s="36" t="inlineStr"/>
      <c r="K25" s="37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15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6" s="35" t="n">
        <v>10.0</v>
      </c>
      <c r="F26" s="35" t="n">
        <v>738927.0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29" t="inlineStr">
        <is/>
      </c>
      <c r="B27" s="29" t="inlineStr">
        <is/>
      </c>
      <c r="C27" s="29" t="inlineStr">
        <is/>
      </c>
      <c r="D27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7" s="31" t="n">
        <v>3.0265206E7</v>
      </c>
      <c r="F27" s="31" t="n">
        <v>3.4075958E7</v>
      </c>
      <c r="G27" s="31" t="n">
        <v>2.3815074E7</v>
      </c>
      <c r="H27" s="31" t="n">
        <v>3.1136842E7</v>
      </c>
      <c r="I27" s="31" t="n">
        <v>3.1265132E7</v>
      </c>
      <c r="J27" s="31" t="inlineStr">
        <f>I27-H27</f>
        <is/>
      </c>
      <c r="K27" s="32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21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GASTOS EN PERSONAL</t>
          </r>
        </is>
      </c>
      <c r="E28" s="35" t="n">
        <v>1.6699082E7</v>
      </c>
      <c r="F28" s="35" t="n">
        <v>1.6120162E7</v>
      </c>
      <c r="G28" s="35" t="n">
        <v>1.1441997E7</v>
      </c>
      <c r="H28" s="35" t="n">
        <v>1.7180015E7</v>
      </c>
      <c r="I28" s="35" t="n">
        <v>1.7308305E7</v>
      </c>
      <c r="J28" s="35" t="inlineStr">
        <f>I28-H28</f>
        <is/>
      </c>
      <c r="K28" s="37" t="inlineStr">
        <f>(J28/H28)</f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22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9" s="35" t="n">
        <v>8408026.0</v>
      </c>
      <c r="F29" s="35" t="n">
        <v>8408026.0</v>
      </c>
      <c r="G29" s="35" t="n">
        <v>4900420.0</v>
      </c>
      <c r="H29" s="35" t="n">
        <v>8650177.0</v>
      </c>
      <c r="I29" s="35" t="n">
        <v>8623428.0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0" s="35" t="n">
        <v>4758230.0</v>
      </c>
      <c r="F30" s="35" t="n">
        <v>4758230.0</v>
      </c>
      <c r="G30" s="35" t="n">
        <v>2572540.0</v>
      </c>
      <c r="H30" s="35" t="n">
        <v>4895267.0</v>
      </c>
      <c r="I30" s="35" t="n">
        <v>4922016.0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02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Al Gobierno Central</t>
          </r>
        </is>
      </c>
      <c r="E31" s="35" t="n">
        <v>296226.0</v>
      </c>
      <c r="F31" s="35" t="n">
        <v>296226.0</v>
      </c>
      <c r="G31" s="35" t="n">
        <v>287319.0</v>
      </c>
      <c r="H31" s="35" t="n">
        <v>304757.0</v>
      </c>
      <c r="I31" s="35" t="n">
        <v>304757.0</v>
      </c>
      <c r="J31" s="36" t="inlineStr"/>
      <c r="K31" s="37" t="inlineStr">
        <f/>
        <is/>
      </c>
      <c r="L31" s="3" t="inlineStr"/>
    </row>
    <row r="32" customHeight="1" ht="27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001</t>
          </r>
        </is>
      </c>
      <c r="D32" s="34" t="inlineStr">
        <is>
          <r>
            <rPr>
              <rFont val="Times New Roman"/>
              <sz val="10.0"/>
            </rPr>
            <t xml:space="preserve">Red de Respaldo de Telecomunicaciones - Ejército de Chile</t>
          </r>
        </is>
      </c>
      <c r="E32" s="35" t="n">
        <v>296226.0</v>
      </c>
      <c r="F32" s="35" t="n">
        <v>296226.0</v>
      </c>
      <c r="G32" s="35" t="n">
        <v>287319.0</v>
      </c>
      <c r="H32" s="35" t="n">
        <v>304757.0</v>
      </c>
      <c r="I32" s="35" t="n">
        <v>304757.0</v>
      </c>
      <c r="J32" s="36" t="inlineStr"/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03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3" s="35" t="n">
        <v>3796380.0</v>
      </c>
      <c r="F33" s="35" t="n">
        <v>3796380.0</v>
      </c>
      <c r="G33" s="35" t="n">
        <v>1796924.0</v>
      </c>
      <c r="H33" s="35" t="n">
        <v>3905716.0</v>
      </c>
      <c r="I33" s="35" t="n">
        <v>3932465.0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018</t>
          </r>
        </is>
      </c>
      <c r="D34" s="34" t="inlineStr">
        <is>
          <r>
            <rPr>
              <rFont val="Times New Roman"/>
              <sz val="10.0"/>
            </rPr>
            <t xml:space="preserve">Universidad de Chile - Red Sismológica</t>
          </r>
        </is>
      </c>
      <c r="E34" s="35" t="n">
        <v>3228426.0</v>
      </c>
      <c r="F34" s="35" t="n">
        <v>3228426.0</v>
      </c>
      <c r="G34" s="35" t="n">
        <v>1728426.0</v>
      </c>
      <c r="H34" s="35" t="n">
        <v>3321405.0</v>
      </c>
      <c r="I34" s="35" t="n">
        <v>3321405.0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019</t>
          </r>
        </is>
      </c>
      <c r="D35" s="34" t="inlineStr">
        <is>
          <r>
            <rPr>
              <rFont val="Times New Roman"/>
              <sz val="10.0"/>
            </rPr>
            <t xml:space="preserve">Programa de Gestión del Riesgo de Desastres</t>
          </r>
        </is>
      </c>
      <c r="E35" s="35" t="n">
        <v>567954.0</v>
      </c>
      <c r="F35" s="35" t="n">
        <v>567954.0</v>
      </c>
      <c r="G35" s="35" t="n">
        <v>68498.0</v>
      </c>
      <c r="H35" s="35" t="n">
        <v>584311.0</v>
      </c>
      <c r="I35" s="35" t="n">
        <v>584311.0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022</t>
          </r>
        </is>
      </c>
      <c r="D36" s="34" t="inlineStr">
        <is>
          <r>
            <rPr>
              <rFont val="Times New Roman"/>
              <sz val="10.0"/>
            </rPr>
            <t xml:space="preserve">Universidad de Santiago de Chile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26749.0</v>
      </c>
      <c r="J36" s="35" t="inlineStr">
        <f>I36-H36</f>
        <is/>
      </c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09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7" s="35" t="n">
        <v>665624.0</v>
      </c>
      <c r="F37" s="35" t="n">
        <v>665624.0</v>
      </c>
      <c r="G37" s="35" t="n">
        <v>488297.0</v>
      </c>
      <c r="H37" s="35" t="n">
        <v>684794.0</v>
      </c>
      <c r="I37" s="35" t="n">
        <v>684794.0</v>
      </c>
      <c r="J37" s="36" t="inlineStr"/>
      <c r="K37" s="37" t="inlineStr">
        <f/>
        <is/>
      </c>
      <c r="L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017</t>
          </r>
        </is>
      </c>
      <c r="D38" s="34" t="inlineStr">
        <is>
          <r>
            <rPr>
              <rFont val="Times New Roman"/>
              <sz val="10.0"/>
            </rPr>
            <t xml:space="preserve">Capacitación en Protección Civil</t>
          </r>
        </is>
      </c>
      <c r="E38" s="35" t="n">
        <v>136437.0</v>
      </c>
      <c r="F38" s="35" t="n">
        <v>136437.0</v>
      </c>
      <c r="G38" s="35" t="n">
        <v>73750.0</v>
      </c>
      <c r="H38" s="35" t="n">
        <v>140366.0</v>
      </c>
      <c r="I38" s="35" t="n">
        <v>140366.0</v>
      </c>
      <c r="J38" s="36" t="inlineStr"/>
      <c r="K38" s="37" t="inlineStr">
        <f/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041</t>
          </r>
        </is>
      </c>
      <c r="D39" s="34" t="inlineStr">
        <is>
          <r>
            <rPr>
              <rFont val="Times New Roman"/>
              <sz val="10.0"/>
            </rPr>
            <t xml:space="preserve">Al Sector Privado</t>
          </r>
        </is>
      </c>
      <c r="E39" s="35" t="n">
        <v>529187.0</v>
      </c>
      <c r="F39" s="35" t="n">
        <v>529187.0</v>
      </c>
      <c r="G39" s="35" t="n">
        <v>414547.0</v>
      </c>
      <c r="H39" s="35" t="n">
        <v>544428.0</v>
      </c>
      <c r="I39" s="35" t="n">
        <v>544428.0</v>
      </c>
      <c r="J39" s="36" t="inlineStr"/>
      <c r="K39" s="37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25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INTEGROS AL FISCO</t>
          </r>
        </is>
      </c>
      <c r="E40" s="35" t="n">
        <v>20.0</v>
      </c>
      <c r="F40" s="35" t="n">
        <v>20.0</v>
      </c>
      <c r="G40" s="35" t="n">
        <v>0.0</v>
      </c>
      <c r="H40" s="35" t="n">
        <v>20.0</v>
      </c>
      <c r="I40" s="35" t="n">
        <v>10.0</v>
      </c>
      <c r="J40" s="35" t="inlineStr">
        <f>I40-H40</f>
        <is/>
      </c>
      <c r="K40" s="37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99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1" s="35" t="n">
        <v>20.0</v>
      </c>
      <c r="F41" s="35" t="n">
        <v>20.0</v>
      </c>
      <c r="G41" s="35" t="n">
        <v>0.0</v>
      </c>
      <c r="H41" s="35" t="n">
        <v>20.0</v>
      </c>
      <c r="I41" s="35" t="n">
        <v>10.0</v>
      </c>
      <c r="J41" s="35" t="inlineStr">
        <f>I41-H41</f>
        <is/>
      </c>
      <c r="K41" s="37" t="inlineStr">
        <f>(J41/H41)</f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29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2" s="35" t="n">
        <v>399838.0</v>
      </c>
      <c r="F42" s="35" t="n">
        <v>399838.0</v>
      </c>
      <c r="G42" s="35" t="n">
        <v>355331.0</v>
      </c>
      <c r="H42" s="35" t="n">
        <v>411353.0</v>
      </c>
      <c r="I42" s="35" t="n">
        <v>411353.0</v>
      </c>
      <c r="J42" s="36" t="inlineStr"/>
      <c r="K42" s="37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04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Mobiliario y Otros</t>
          </r>
        </is>
      </c>
      <c r="E43" s="35" t="n">
        <v>0.0</v>
      </c>
      <c r="F43" s="35" t="n">
        <v>17240.0</v>
      </c>
      <c r="G43" s="35" t="n">
        <v>0.0</v>
      </c>
      <c r="H43" s="35" t="n">
        <v>0.0</v>
      </c>
      <c r="I43" s="35" t="n">
        <v>0.0</v>
      </c>
      <c r="J43" s="36" t="inlineStr"/>
      <c r="K43" s="37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05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Máquinas y Equipos</t>
          </r>
        </is>
      </c>
      <c r="E44" s="35" t="n">
        <v>82480.0</v>
      </c>
      <c r="F44" s="35" t="n">
        <v>82480.0</v>
      </c>
      <c r="G44" s="35" t="n">
        <v>75092.0</v>
      </c>
      <c r="H44" s="35" t="n">
        <v>84855.0</v>
      </c>
      <c r="I44" s="35" t="n">
        <v>84855.0</v>
      </c>
      <c r="J44" s="36" t="inlineStr"/>
      <c r="K44" s="37" t="inlineStr">
        <f/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07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5" s="35" t="n">
        <v>317358.0</v>
      </c>
      <c r="F45" s="35" t="n">
        <v>300118.0</v>
      </c>
      <c r="G45" s="35" t="n">
        <v>280239.0</v>
      </c>
      <c r="H45" s="35" t="n">
        <v>326498.0</v>
      </c>
      <c r="I45" s="35" t="n">
        <v>326498.0</v>
      </c>
      <c r="J45" s="36" t="inlineStr"/>
      <c r="K45" s="37" t="inlineStr">
        <f/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34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SERVICIO DE LA DEUDA</t>
          </r>
        </is>
      </c>
      <c r="E46" s="35" t="n">
        <v>10.0</v>
      </c>
      <c r="F46" s="35" t="n">
        <v>4389682.0</v>
      </c>
      <c r="G46" s="35" t="n">
        <v>4544786.0</v>
      </c>
      <c r="H46" s="35" t="n">
        <v>10.0</v>
      </c>
      <c r="I46" s="35" t="n">
        <v>10.0</v>
      </c>
      <c r="J46" s="36" t="inlineStr"/>
      <c r="K46" s="37" t="inlineStr">
        <f/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07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Deuda Flotante</t>
          </r>
        </is>
      </c>
      <c r="E47" s="35" t="n">
        <v>10.0</v>
      </c>
      <c r="F47" s="35" t="n">
        <v>4389682.0</v>
      </c>
      <c r="G47" s="35" t="n">
        <v>4544786.0</v>
      </c>
      <c r="H47" s="35" t="n">
        <v>10.0</v>
      </c>
      <c r="I47" s="35" t="n">
        <v>10.0</v>
      </c>
      <c r="J47" s="36" t="inlineStr"/>
      <c r="K47" s="37" t="inlineStr">
        <f/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35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SALDO FINAL DE CAJA</t>
          </r>
        </is>
      </c>
      <c r="E48" s="35" t="n">
        <v>0.0</v>
      </c>
      <c r="F48" s="35" t="n">
        <v>0.0</v>
      </c>
      <c r="G48" s="35" t="n">
        <v>0.0</v>
      </c>
      <c r="H48" s="35" t="n">
        <v>0.0</v>
      </c>
      <c r="I48" s="35" t="n">
        <v>10.0</v>
      </c>
      <c r="J48" s="35" t="inlineStr">
        <f>I48-H48</f>
        <is/>
      </c>
      <c r="K48" s="37" t="inlineStr">
        <f/>
        <is/>
      </c>
      <c r="L48" s="3" t="inlineStr"/>
    </row>
    <row r="49" customHeight="1" ht="15">
      <c r="A49" s="38" t="inlineStr"/>
      <c r="B49" s="38" t="inlineStr"/>
      <c r="C49" s="38" t="inlineStr"/>
      <c r="D49" s="38" t="inlineStr"/>
      <c r="E49" s="38" t="inlineStr"/>
      <c r="F49" s="38" t="inlineStr"/>
      <c r="G49" s="38" t="inlineStr"/>
      <c r="H49" s="38" t="inlineStr"/>
      <c r="I49" s="38" t="inlineStr"/>
      <c r="J49" s="38" t="inlineStr"/>
      <c r="K49" s="38" t="inlineStr"/>
      <c r="L49" s="3" t="inlineStr"/>
    </row>
    <row r="50" customHeight="1" ht="1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</row>
    <row r="51" customHeight="1" ht="15">
      <c r="A5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1" s="40" t="inlineStr"/>
      <c r="C51" s="40" t="inlineStr"/>
      <c r="D51" s="40" t="inlineStr"/>
      <c r="E51" s="41" t="n">
        <v>3.0265176E7</v>
      </c>
      <c r="F51" s="41" t="n">
        <v>2.9686256E7</v>
      </c>
      <c r="G51" s="41" t="n">
        <v>1.9270288E7</v>
      </c>
      <c r="H51" s="41" t="n">
        <v>3.1136812E7</v>
      </c>
      <c r="I51" s="41" t="n">
        <v>3.1265102E7</v>
      </c>
      <c r="J51" s="41" t="n">
        <v>128290.0</v>
      </c>
      <c r="K51" s="42" t="n">
        <v>0.004120203442793052</v>
      </c>
      <c r="L51" s="3" t="inlineStr"/>
    </row>
    <row r="52" customHeight="1" ht="15">
      <c r="A5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2" s="44" t="inlineStr"/>
      <c r="C52" s="44" t="inlineStr"/>
      <c r="D52" s="44" t="inlineStr"/>
      <c r="E52" s="44" t="inlineStr"/>
      <c r="F52" s="44" t="inlineStr"/>
      <c r="G52" s="44" t="inlineStr"/>
      <c r="H52" s="44" t="inlineStr"/>
      <c r="I52" s="44" t="inlineStr"/>
      <c r="J52" s="3" t="inlineStr"/>
      <c r="K52" s="3" t="inlineStr"/>
      <c r="L52" s="3" t="inlineStr"/>
    </row>
    <row r="53" customHeight="1" ht="5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1:D51"/>
    <mergeCell ref="A52:I52"/>
  </mergeCells>
  <pageMargins left="0.0" right="0.0" top="0.0" bottom="0.0" header="0.0" footer="0.0"/>
  <pageSetup orientation="landscape"/>
  <drawing r:id="rIdDr1"/>
</worksheet>
</file>