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CONTRALORÍA GENERAL DE LA REPÚBLICA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04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CONTRALORÍA GENERAL DE LA REPÚBLICA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CONTRALORÍA GENERAL DE LA REPÚBLICA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1.20159242E8</v>
      </c>
      <c r="G12" s="31" t="n">
        <v>1.21622048E8</v>
      </c>
      <c r="H12" s="31" t="n">
        <v>8.9490046E7</v>
      </c>
      <c r="I12" s="31" t="n">
        <v>1.2361983E8</v>
      </c>
      <c r="J12" s="31" t="n">
        <v>1.30960555E8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271669.0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271669.0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271669.0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411815.0</v>
      </c>
      <c r="G16" s="35" t="n">
        <v>411815.0</v>
      </c>
      <c r="H16" s="35" t="n">
        <v>1626253.0</v>
      </c>
      <c r="I16" s="35" t="n">
        <v>423675.0</v>
      </c>
      <c r="J16" s="35" t="n">
        <v>423675.0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20.0</v>
      </c>
      <c r="G17" s="35" t="n">
        <v>20.0</v>
      </c>
      <c r="H17" s="35" t="n">
        <v>1290525.0</v>
      </c>
      <c r="I17" s="35" t="n">
        <v>20.0</v>
      </c>
      <c r="J17" s="35" t="n">
        <v>20.0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1182.0</v>
      </c>
      <c r="G18" s="35" t="n">
        <v>1182.0</v>
      </c>
      <c r="H18" s="35" t="n">
        <v>25048.0</v>
      </c>
      <c r="I18" s="35" t="n">
        <v>1216.0</v>
      </c>
      <c r="J18" s="35" t="n">
        <v>1216.0</v>
      </c>
      <c r="K18" s="36" t="inlineStr"/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410613.0</v>
      </c>
      <c r="G19" s="35" t="n">
        <v>410613.0</v>
      </c>
      <c r="H19" s="35" t="n">
        <v>310680.0</v>
      </c>
      <c r="I19" s="35" t="n">
        <v>422439.0</v>
      </c>
      <c r="J19" s="35" t="n">
        <v>422439.0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1.1956047E8</v>
      </c>
      <c r="G20" s="35" t="n">
        <v>1.19914862E8</v>
      </c>
      <c r="H20" s="35" t="n">
        <v>8.4610331E7</v>
      </c>
      <c r="I20" s="35" t="n">
        <v>1.23003844E8</v>
      </c>
      <c r="J20" s="35" t="n">
        <v>1.30344569E8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1.1956047E8</v>
      </c>
      <c r="G21" s="35" t="n">
        <v>1.19914862E8</v>
      </c>
      <c r="H21" s="35" t="n">
        <v>8.4610331E7</v>
      </c>
      <c r="I21" s="35" t="n">
        <v>1.23003844E8</v>
      </c>
      <c r="J21" s="35" t="n">
        <v>1.30344569E8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10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22" s="35" t="n">
        <v>7128.0</v>
      </c>
      <c r="G22" s="35" t="n">
        <v>7128.0</v>
      </c>
      <c r="H22" s="35" t="n">
        <v>0.0</v>
      </c>
      <c r="I22" s="35" t="n">
        <v>7332.0</v>
      </c>
      <c r="J22" s="35" t="n">
        <v>7332.0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03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Vehículos</t>
          </r>
        </is>
      </c>
      <c r="F23" s="35" t="n">
        <v>7098.0</v>
      </c>
      <c r="G23" s="35" t="n">
        <v>7098.0</v>
      </c>
      <c r="H23" s="35" t="n">
        <v>0.0</v>
      </c>
      <c r="I23" s="35" t="n">
        <v>7302.0</v>
      </c>
      <c r="J23" s="35" t="n">
        <v>7302.0</v>
      </c>
      <c r="K23" s="36" t="inlineStr"/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04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Mobiliario y Otros</t>
          </r>
        </is>
      </c>
      <c r="F24" s="35" t="n">
        <v>10.0</v>
      </c>
      <c r="G24" s="35" t="n">
        <v>10.0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05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Máquinas y Equipos</t>
          </r>
        </is>
      </c>
      <c r="F25" s="35" t="n">
        <v>10.0</v>
      </c>
      <c r="G25" s="35" t="n">
        <v>10.0</v>
      </c>
      <c r="H25" s="35" t="n">
        <v>0.0</v>
      </c>
      <c r="I25" s="35" t="n">
        <v>10.0</v>
      </c>
      <c r="J25" s="35" t="n">
        <v>10.0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99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Otros Activos no Financieros</t>
          </r>
        </is>
      </c>
      <c r="F26" s="35" t="n">
        <v>10.0</v>
      </c>
      <c r="G26" s="35" t="n">
        <v>10.0</v>
      </c>
      <c r="H26" s="35" t="n">
        <v>0.0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7" s="35" t="n">
        <v>178819.0</v>
      </c>
      <c r="G27" s="35" t="n">
        <v>178819.0</v>
      </c>
      <c r="H27" s="35" t="n">
        <v>2981793.0</v>
      </c>
      <c r="I27" s="35" t="n">
        <v>183969.0</v>
      </c>
      <c r="J27" s="35" t="n">
        <v>183969.0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10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8" s="35" t="n">
        <v>178819.0</v>
      </c>
      <c r="G28" s="35" t="n">
        <v>178819.0</v>
      </c>
      <c r="H28" s="35" t="n">
        <v>2981793.0</v>
      </c>
      <c r="I28" s="35" t="n">
        <v>183969.0</v>
      </c>
      <c r="J28" s="35" t="n">
        <v>183969.0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9" s="35" t="n">
        <v>1000.0</v>
      </c>
      <c r="G29" s="35" t="n">
        <v>1109414.0</v>
      </c>
      <c r="H29" s="35" t="n">
        <v>0.0</v>
      </c>
      <c r="I29" s="35" t="n">
        <v>1000.0</v>
      </c>
      <c r="J29" s="35" t="n">
        <v>1000.0</v>
      </c>
      <c r="K29" s="36" t="inlineStr"/>
      <c r="L29" s="37" t="inlineStr">
        <f/>
        <is/>
      </c>
      <c r="M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29" t="inlineStr">
        <is/>
      </c>
      <c r="E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0" s="31" t="n">
        <v>1.20159242E8</v>
      </c>
      <c r="G30" s="31" t="n">
        <v>1.21622048E8</v>
      </c>
      <c r="H30" s="31" t="n">
        <v>8.6707229E7</v>
      </c>
      <c r="I30" s="31" t="n">
        <v>1.2361983E8</v>
      </c>
      <c r="J30" s="31" t="n">
        <v>1.30960555E8</v>
      </c>
      <c r="K30" s="31" t="inlineStr">
        <f>J30-I30</f>
        <is/>
      </c>
      <c r="L30" s="32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GASTOS EN PERSONAL</t>
          </r>
        </is>
      </c>
      <c r="F31" s="35" t="n">
        <v>9.8405819E7</v>
      </c>
      <c r="G31" s="35" t="n">
        <v>9.5422915E7</v>
      </c>
      <c r="H31" s="35" t="n">
        <v>6.9925089E7</v>
      </c>
      <c r="I31" s="35" t="n">
        <v>1.01239907E8</v>
      </c>
      <c r="J31" s="35" t="n">
        <v>1.03407753E8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2" s="35" t="n">
        <v>1.5705869E7</v>
      </c>
      <c r="G32" s="35" t="n">
        <v>1.5532661E7</v>
      </c>
      <c r="H32" s="35" t="n">
        <v>9834631.0</v>
      </c>
      <c r="I32" s="35" t="n">
        <v>1.6158199E7</v>
      </c>
      <c r="J32" s="35" t="n">
        <v>1.6177269E7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3" s="35" t="n">
        <v>10.0</v>
      </c>
      <c r="G33" s="35" t="n">
        <v>10.0</v>
      </c>
      <c r="H33" s="35" t="n">
        <v>0.0</v>
      </c>
      <c r="I33" s="35" t="n">
        <v>10.0</v>
      </c>
      <c r="J33" s="35" t="n">
        <v>10.0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4" s="35" t="n">
        <v>10.0</v>
      </c>
      <c r="G34" s="35" t="n">
        <v>10.0</v>
      </c>
      <c r="H34" s="35" t="n">
        <v>0.0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5" s="35" t="n">
        <v>29449.0</v>
      </c>
      <c r="G35" s="35" t="n">
        <v>29449.0</v>
      </c>
      <c r="H35" s="35" t="n">
        <v>11275.0</v>
      </c>
      <c r="I35" s="35" t="n">
        <v>30297.0</v>
      </c>
      <c r="J35" s="35" t="n">
        <v>30297.0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Al Sector Privado</t>
          </r>
        </is>
      </c>
      <c r="F36" s="35" t="n">
        <v>0.0</v>
      </c>
      <c r="G36" s="35" t="n">
        <v>19037.0</v>
      </c>
      <c r="H36" s="35" t="n">
        <v>4202.0</v>
      </c>
      <c r="I36" s="35" t="n">
        <v>0.0</v>
      </c>
      <c r="J36" s="35" t="n">
        <v>0.0</v>
      </c>
      <c r="K36" s="36" t="inlineStr"/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006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Otras Transferencias</t>
          </r>
        </is>
      </c>
      <c r="F37" s="35" t="n">
        <v>0.0</v>
      </c>
      <c r="G37" s="35" t="n">
        <v>19037.0</v>
      </c>
      <c r="H37" s="35" t="n">
        <v>4202.0</v>
      </c>
      <c r="I37" s="35" t="n">
        <v>0.0</v>
      </c>
      <c r="J37" s="35" t="n">
        <v>0.0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8" s="35" t="n">
        <v>19037.0</v>
      </c>
      <c r="G38" s="35" t="n">
        <v>0.0</v>
      </c>
      <c r="H38" s="35" t="n">
        <v>0.0</v>
      </c>
      <c r="I38" s="35" t="n">
        <v>19585.0</v>
      </c>
      <c r="J38" s="35" t="n">
        <v>19585.0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006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Otras Transferencias</t>
          </r>
        </is>
      </c>
      <c r="F39" s="35" t="n">
        <v>19037.0</v>
      </c>
      <c r="G39" s="35" t="n">
        <v>0.0</v>
      </c>
      <c r="H39" s="35" t="n">
        <v>0.0</v>
      </c>
      <c r="I39" s="35" t="n">
        <v>19585.0</v>
      </c>
      <c r="J39" s="35" t="n">
        <v>19585.0</v>
      </c>
      <c r="K39" s="36" t="inlineStr"/>
      <c r="L39" s="37" t="inlineStr">
        <f/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F40" s="35" t="n">
        <v>10412.0</v>
      </c>
      <c r="G40" s="35" t="n">
        <v>10412.0</v>
      </c>
      <c r="H40" s="35" t="n">
        <v>7073.0</v>
      </c>
      <c r="I40" s="35" t="n">
        <v>10712.0</v>
      </c>
      <c r="J40" s="35" t="n">
        <v>10712.0</v>
      </c>
      <c r="K40" s="36" t="inlineStr"/>
      <c r="L40" s="37" t="inlineStr">
        <f/>
        <is/>
      </c>
      <c r="M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002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F41" s="35" t="n">
        <v>10412.0</v>
      </c>
      <c r="G41" s="35" t="n">
        <v>10412.0</v>
      </c>
      <c r="H41" s="35" t="n">
        <v>7073.0</v>
      </c>
      <c r="I41" s="35" t="n">
        <v>10712.0</v>
      </c>
      <c r="J41" s="35" t="n">
        <v>10712.0</v>
      </c>
      <c r="K41" s="36" t="inlineStr"/>
      <c r="L41" s="37" t="inlineStr">
        <f/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25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INTEGROS AL FISCO</t>
          </r>
        </is>
      </c>
      <c r="F42" s="35" t="n">
        <v>4062.0</v>
      </c>
      <c r="G42" s="35" t="n">
        <v>4062.0</v>
      </c>
      <c r="H42" s="35" t="n">
        <v>1319.0</v>
      </c>
      <c r="I42" s="35" t="n">
        <v>4179.0</v>
      </c>
      <c r="J42" s="35" t="n">
        <v>4179.0</v>
      </c>
      <c r="K42" s="36" t="inlineStr"/>
      <c r="L42" s="37" t="inlineStr">
        <f/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01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Impuestos</t>
          </r>
        </is>
      </c>
      <c r="F43" s="35" t="n">
        <v>2956.0</v>
      </c>
      <c r="G43" s="35" t="n">
        <v>2956.0</v>
      </c>
      <c r="H43" s="35" t="n">
        <v>1319.0</v>
      </c>
      <c r="I43" s="35" t="n">
        <v>3041.0</v>
      </c>
      <c r="J43" s="35" t="n">
        <v>3041.0</v>
      </c>
      <c r="K43" s="36" t="inlineStr"/>
      <c r="L43" s="37" t="inlineStr">
        <f/>
        <is/>
      </c>
      <c r="M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99</t>
          </r>
        </is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44" s="35" t="n">
        <v>1106.0</v>
      </c>
      <c r="G44" s="35" t="n">
        <v>1106.0</v>
      </c>
      <c r="H44" s="35" t="n">
        <v>0.0</v>
      </c>
      <c r="I44" s="35" t="n">
        <v>1138.0</v>
      </c>
      <c r="J44" s="35" t="n">
        <v>1138.0</v>
      </c>
      <c r="K44" s="36" t="inlineStr"/>
      <c r="L44" s="37" t="inlineStr">
        <f/>
        <is/>
      </c>
      <c r="M44" s="3" t="inlineStr"/>
    </row>
    <row r="45" customHeight="1" ht="27">
      <c r="A45" s="33" t="inlineStr">
        <is>
          <r>
            <rPr>
              <rFont val="Times New Roman"/>
              <sz val="10.0"/>
            </rPr>
            <t xml:space="preserve">29</t>
          </r>
        </is>
      </c>
      <c r="B45" s="33" t="inlineStr">
        <is/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45" s="35" t="n">
        <v>4570623.0</v>
      </c>
      <c r="G45" s="35" t="n">
        <v>3323113.0</v>
      </c>
      <c r="H45" s="35" t="n">
        <v>1073929.0</v>
      </c>
      <c r="I45" s="35" t="n">
        <v>4702258.0</v>
      </c>
      <c r="J45" s="35" t="n">
        <v>5979916.0</v>
      </c>
      <c r="K45" s="35" t="inlineStr">
        <f>J45-I45</f>
        <is/>
      </c>
      <c r="L45" s="37" t="inlineStr">
        <f>(K45/I45)</f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03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Vehículos</t>
          </r>
        </is>
      </c>
      <c r="F46" s="35" t="n">
        <v>0.0</v>
      </c>
      <c r="G46" s="35" t="n">
        <v>0.0</v>
      </c>
      <c r="H46" s="35" t="n">
        <v>0.0</v>
      </c>
      <c r="I46" s="35" t="n">
        <v>0.0</v>
      </c>
      <c r="J46" s="35" t="n">
        <v>154320.0</v>
      </c>
      <c r="K46" s="35" t="inlineStr">
        <f>J46-I46</f>
        <is/>
      </c>
      <c r="L46" s="37" t="inlineStr">
        <f/>
        <is/>
      </c>
      <c r="M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04</t>
          </r>
        </is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Mobiliario y Otros</t>
          </r>
        </is>
      </c>
      <c r="F47" s="35" t="n">
        <v>16496.0</v>
      </c>
      <c r="G47" s="35" t="n">
        <v>16496.0</v>
      </c>
      <c r="H47" s="35" t="n">
        <v>9611.0</v>
      </c>
      <c r="I47" s="35" t="n">
        <v>16971.0</v>
      </c>
      <c r="J47" s="35" t="n">
        <v>105216.0</v>
      </c>
      <c r="K47" s="35" t="inlineStr">
        <f>J47-I47</f>
        <is/>
      </c>
      <c r="L47" s="37" t="inlineStr">
        <f>(K47/I47)</f>
        <is/>
      </c>
      <c r="M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05</t>
          </r>
        </is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Máquinas y Equipos</t>
          </r>
        </is>
      </c>
      <c r="F48" s="35" t="n">
        <v>13403.0</v>
      </c>
      <c r="G48" s="35" t="n">
        <v>13403.0</v>
      </c>
      <c r="H48" s="35" t="n">
        <v>9685.0</v>
      </c>
      <c r="I48" s="35" t="n">
        <v>13789.0</v>
      </c>
      <c r="J48" s="35" t="n">
        <v>16170.0</v>
      </c>
      <c r="K48" s="35" t="inlineStr">
        <f>J48-I48</f>
        <is/>
      </c>
      <c r="L48" s="37" t="inlineStr">
        <f>(K48/I48)</f>
        <is/>
      </c>
      <c r="M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06</t>
          </r>
        </is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Equipos Informáticos</t>
          </r>
        </is>
      </c>
      <c r="F49" s="35" t="n">
        <v>2072310.0</v>
      </c>
      <c r="G49" s="35" t="n">
        <v>824800.0</v>
      </c>
      <c r="H49" s="35" t="n">
        <v>455231.0</v>
      </c>
      <c r="I49" s="35" t="n">
        <v>2131993.0</v>
      </c>
      <c r="J49" s="35" t="n">
        <v>1945592.0</v>
      </c>
      <c r="K49" s="35" t="inlineStr">
        <f>J49-I49</f>
        <is/>
      </c>
      <c r="L49" s="37" t="inlineStr">
        <f>(K49/I49)</f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07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50" s="35" t="n">
        <v>2468414.0</v>
      </c>
      <c r="G50" s="35" t="n">
        <v>2468414.0</v>
      </c>
      <c r="H50" s="35" t="n">
        <v>599402.0</v>
      </c>
      <c r="I50" s="35" t="n">
        <v>2539505.0</v>
      </c>
      <c r="J50" s="35" t="n">
        <v>3758618.0</v>
      </c>
      <c r="K50" s="35" t="inlineStr">
        <f>J50-I50</f>
        <is/>
      </c>
      <c r="L50" s="37" t="inlineStr">
        <f>(K50/I50)</f>
        <is/>
      </c>
      <c r="M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31</t>
          </r>
        </is>
      </c>
      <c r="B51" s="33" t="inlineStr">
        <is/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51" s="35" t="n">
        <v>1443400.0</v>
      </c>
      <c r="G51" s="35" t="n">
        <v>1443400.0</v>
      </c>
      <c r="H51" s="35" t="n">
        <v>0.0</v>
      </c>
      <c r="I51" s="35" t="n">
        <v>1484970.0</v>
      </c>
      <c r="J51" s="35" t="n">
        <v>5361111.0</v>
      </c>
      <c r="K51" s="35" t="inlineStr">
        <f>J51-I51</f>
        <is/>
      </c>
      <c r="L51" s="37" t="inlineStr">
        <f>(K51/I51)</f>
        <is/>
      </c>
      <c r="M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02</t>
          </r>
        </is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Proyectos</t>
          </r>
        </is>
      </c>
      <c r="F52" s="35" t="n">
        <v>1443400.0</v>
      </c>
      <c r="G52" s="35" t="n">
        <v>1443400.0</v>
      </c>
      <c r="H52" s="35" t="n">
        <v>0.0</v>
      </c>
      <c r="I52" s="35" t="n">
        <v>1484970.0</v>
      </c>
      <c r="J52" s="35" t="n">
        <v>5361111.0</v>
      </c>
      <c r="K52" s="35" t="inlineStr">
        <f>J52-I52</f>
        <is/>
      </c>
      <c r="L52" s="37" t="inlineStr">
        <f>(K52/I52)</f>
        <is/>
      </c>
      <c r="M52" s="3" t="inlineStr"/>
    </row>
    <row r="53" customHeight="1" ht="15">
      <c r="A53" s="33" t="inlineStr">
        <is>
          <r>
            <rPr>
              <rFont val="Times New Roman"/>
              <sz val="10.0"/>
            </rPr>
            <t xml:space="preserve">34</t>
          </r>
        </is>
      </c>
      <c r="B53" s="33" t="inlineStr">
        <is/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SERVICIO DE LA DEUDA</t>
          </r>
        </is>
      </c>
      <c r="F53" s="35" t="n">
        <v>10.0</v>
      </c>
      <c r="G53" s="35" t="n">
        <v>5866438.0</v>
      </c>
      <c r="H53" s="35" t="n">
        <v>5860986.0</v>
      </c>
      <c r="I53" s="35" t="n">
        <v>10.0</v>
      </c>
      <c r="J53" s="35" t="n">
        <v>10.0</v>
      </c>
      <c r="K53" s="36" t="inlineStr"/>
      <c r="L53" s="37" t="inlineStr">
        <f/>
        <is/>
      </c>
      <c r="M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07</t>
          </r>
        </is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Deuda Flotante</t>
          </r>
        </is>
      </c>
      <c r="F54" s="35" t="n">
        <v>10.0</v>
      </c>
      <c r="G54" s="35" t="n">
        <v>5866438.0</v>
      </c>
      <c r="H54" s="35" t="n">
        <v>5860986.0</v>
      </c>
      <c r="I54" s="35" t="n">
        <v>10.0</v>
      </c>
      <c r="J54" s="35" t="n">
        <v>10.0</v>
      </c>
      <c r="K54" s="36" t="inlineStr"/>
      <c r="L54" s="37" t="inlineStr">
        <f/>
        <is/>
      </c>
      <c r="M54" s="3" t="inlineStr"/>
    </row>
    <row r="55" customHeight="1" ht="15">
      <c r="A55" s="33" t="inlineStr">
        <is>
          <r>
            <rPr>
              <rFont val="Times New Roman"/>
              <sz val="10.0"/>
            </rPr>
            <t xml:space="preserve">35</t>
          </r>
        </is>
      </c>
      <c r="B55" s="33" t="inlineStr">
        <is/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SALDO FINAL DE CAJA</t>
          </r>
        </is>
      </c>
      <c r="F55" s="35" t="n">
        <v>0.0</v>
      </c>
      <c r="G55" s="35" t="n">
        <v>0.0</v>
      </c>
      <c r="H55" s="35" t="n">
        <v>0.0</v>
      </c>
      <c r="I55" s="35" t="n">
        <v>0.0</v>
      </c>
      <c r="J55" s="35" t="n">
        <v>10.0</v>
      </c>
      <c r="K55" s="35" t="inlineStr">
        <f>J55-I55</f>
        <is/>
      </c>
      <c r="L55" s="37" t="inlineStr">
        <f/>
        <is/>
      </c>
      <c r="M55" s="3" t="inlineStr"/>
    </row>
    <row r="56" customHeight="1" ht="15">
      <c r="A56" s="36" t="inlineStr"/>
      <c r="B56" s="36" t="inlineStr"/>
      <c r="C56" s="36" t="inlineStr"/>
      <c r="D56" s="36" t="inlineStr"/>
      <c r="E56" s="36" t="inlineStr"/>
      <c r="F56" s="36" t="inlineStr"/>
      <c r="G56" s="36" t="inlineStr"/>
      <c r="H56" s="36" t="inlineStr"/>
      <c r="I56" s="36" t="inlineStr"/>
      <c r="J56" s="36" t="inlineStr"/>
      <c r="K56" s="36" t="inlineStr"/>
      <c r="L56" s="36" t="inlineStr"/>
      <c r="M56" s="3" t="inlineStr"/>
    </row>
    <row r="57" customHeight="1" ht="15">
      <c r="A57" s="38" t="inlineStr"/>
      <c r="B57" s="38" t="inlineStr"/>
      <c r="C57" s="38" t="inlineStr"/>
      <c r="D57" s="38" t="inlineStr"/>
      <c r="E57" s="38" t="inlineStr"/>
      <c r="F57" s="38" t="inlineStr"/>
      <c r="G57" s="38" t="inlineStr"/>
      <c r="H57" s="38" t="inlineStr"/>
      <c r="I57" s="38" t="inlineStr"/>
      <c r="J57" s="38" t="inlineStr"/>
      <c r="K57" s="38" t="inlineStr"/>
      <c r="L57" s="38" t="inlineStr"/>
      <c r="M57" s="3" t="inlineStr"/>
    </row>
    <row r="58" customHeight="1" ht="1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  <c r="M58" s="3" t="inlineStr"/>
    </row>
    <row r="59" customHeight="1" ht="15">
      <c r="A5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9" s="40" t="inlineStr"/>
      <c r="C59" s="40" t="inlineStr"/>
      <c r="D59" s="40" t="inlineStr"/>
      <c r="E59" s="40" t="inlineStr"/>
      <c r="F59" s="41" t="n">
        <v>1.20158126E8</v>
      </c>
      <c r="G59" s="41" t="n">
        <v>1.15754504E8</v>
      </c>
      <c r="H59" s="41" t="n">
        <v>8.0846243E7</v>
      </c>
      <c r="I59" s="41" t="n">
        <v>1.23618682E8</v>
      </c>
      <c r="J59" s="41" t="n">
        <v>1.30959397E8</v>
      </c>
      <c r="K59" s="41" t="n">
        <v>7340715.0</v>
      </c>
      <c r="L59" s="42" t="n">
        <v>0.059381922547920386</v>
      </c>
      <c r="M59" s="3" t="inlineStr"/>
    </row>
    <row r="60" customHeight="1" ht="15">
      <c r="A6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0" s="44" t="inlineStr"/>
      <c r="C60" s="44" t="inlineStr"/>
      <c r="D60" s="44" t="inlineStr"/>
      <c r="E60" s="44" t="inlineStr"/>
      <c r="F60" s="44" t="inlineStr"/>
      <c r="G60" s="44" t="inlineStr"/>
      <c r="H60" s="44" t="inlineStr"/>
      <c r="I60" s="44" t="inlineStr"/>
      <c r="J60" s="44" t="inlineStr"/>
      <c r="K60" s="3" t="inlineStr"/>
      <c r="L60" s="3" t="inlineStr"/>
      <c r="M60" s="3" t="inlineStr"/>
    </row>
    <row r="61" customHeight="1" ht="5">
      <c r="A61" s="3" t="inlineStr"/>
      <c r="B61" s="3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3" t="inlineStr"/>
      <c r="K61" s="3" t="inlineStr"/>
      <c r="L61" s="3" t="inlineStr"/>
      <c r="M61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59:E59"/>
    <mergeCell ref="A60:J60"/>
  </mergeCells>
  <pageMargins left="0.0" right="0.0" top="0.0" bottom="0.0" header="0.0" footer="0.0"/>
  <pageSetup orientation="landscape"/>
  <drawing r:id="rIdDr1"/>
</worksheet>
</file>