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CONGRESO NACIONAL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CÁMARA DE DIPUTADOS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02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CÁMARA DE DIPUTADOS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9.91672E7</v>
      </c>
      <c r="G12" s="31" t="n">
        <v>1.01527011E8</v>
      </c>
      <c r="H12" s="31" t="n">
        <v>6.5238003E7</v>
      </c>
      <c r="I12" s="31" t="n">
        <v>1.02023217E8</v>
      </c>
      <c r="J12" s="31" t="n">
        <v>1.02121559E8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423206.0</v>
      </c>
      <c r="G16" s="35" t="n">
        <v>423206.0</v>
      </c>
      <c r="H16" s="35" t="n">
        <v>304567.0</v>
      </c>
      <c r="I16" s="35" t="n">
        <v>435394.0</v>
      </c>
      <c r="J16" s="35" t="n">
        <v>422303.0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345881.0</v>
      </c>
      <c r="G17" s="35" t="n">
        <v>345881.0</v>
      </c>
      <c r="H17" s="35" t="n">
        <v>301333.0</v>
      </c>
      <c r="I17" s="35" t="n">
        <v>355842.0</v>
      </c>
      <c r="J17" s="35" t="n">
        <v>345143.0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77325.0</v>
      </c>
      <c r="G18" s="35" t="n">
        <v>77325.0</v>
      </c>
      <c r="H18" s="35" t="n">
        <v>3234.0</v>
      </c>
      <c r="I18" s="35" t="n">
        <v>79552.0</v>
      </c>
      <c r="J18" s="35" t="n">
        <v>77160.0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9.8743974E7</v>
      </c>
      <c r="G19" s="35" t="n">
        <v>9.9876949E7</v>
      </c>
      <c r="H19" s="35" t="n">
        <v>6.4835719E7</v>
      </c>
      <c r="I19" s="35" t="n">
        <v>1.01587803E8</v>
      </c>
      <c r="J19" s="35" t="n">
        <v>1.01699236E8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9.8743974E7</v>
      </c>
      <c r="G20" s="35" t="n">
        <v>9.9876949E7</v>
      </c>
      <c r="H20" s="35" t="n">
        <v>6.4835719E7</v>
      </c>
      <c r="I20" s="35" t="n">
        <v>1.01587803E8</v>
      </c>
      <c r="J20" s="35" t="n">
        <v>1.01699236E8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1" s="35" t="n">
        <v>0.0</v>
      </c>
      <c r="G21" s="35" t="n">
        <v>0.0</v>
      </c>
      <c r="H21" s="35" t="n">
        <v>97717.0</v>
      </c>
      <c r="I21" s="35" t="n">
        <v>0.0</v>
      </c>
      <c r="J21" s="35" t="n">
        <v>0.0</v>
      </c>
      <c r="K21" s="36" t="inlineStr"/>
      <c r="L21" s="37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1226846.0</v>
      </c>
      <c r="H22" s="35" t="n">
        <v>0.0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9.91672E7</v>
      </c>
      <c r="G23" s="31" t="n">
        <v>1.01527011E8</v>
      </c>
      <c r="H23" s="31" t="n">
        <v>6.434187E7</v>
      </c>
      <c r="I23" s="31" t="n">
        <v>1.02023217E8</v>
      </c>
      <c r="J23" s="31" t="n">
        <v>1.02121559E8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GASTOS EN PERSONAL</t>
          </r>
        </is>
      </c>
      <c r="F24" s="35" t="n">
        <v>5.1056469E7</v>
      </c>
      <c r="G24" s="35" t="n">
        <v>4.8268598E7</v>
      </c>
      <c r="H24" s="35" t="n">
        <v>3.1696098E7</v>
      </c>
      <c r="I24" s="35" t="n">
        <v>5.2526894E7</v>
      </c>
      <c r="J24" s="35" t="n">
        <v>5.2699501E7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5" s="35" t="n">
        <v>1.0555553E7</v>
      </c>
      <c r="G25" s="35" t="n">
        <v>1.0555553E7</v>
      </c>
      <c r="H25" s="35" t="n">
        <v>5992764.0</v>
      </c>
      <c r="I25" s="35" t="n">
        <v>1.0859556E7</v>
      </c>
      <c r="J25" s="35" t="n">
        <v>1.0859555E7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23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6" s="35" t="n">
        <v>10.0</v>
      </c>
      <c r="G26" s="35" t="n">
        <v>4986465.0</v>
      </c>
      <c r="H26" s="35" t="n">
        <v>4996879.0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27" s="35" t="n">
        <v>10.0</v>
      </c>
      <c r="G27" s="35" t="n">
        <v>4693414.0</v>
      </c>
      <c r="H27" s="35" t="n">
        <v>4703828.0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8" s="35" t="n">
        <v>0.0</v>
      </c>
      <c r="G28" s="35" t="n">
        <v>293051.0</v>
      </c>
      <c r="H28" s="35" t="n">
        <v>293051.0</v>
      </c>
      <c r="I28" s="35" t="n">
        <v>0.0</v>
      </c>
      <c r="J28" s="35" t="n">
        <v>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24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9" s="35" t="n">
        <v>3.5810218E7</v>
      </c>
      <c r="G29" s="35" t="n">
        <v>3.5810218E7</v>
      </c>
      <c r="H29" s="35" t="n">
        <v>2.0468532E7</v>
      </c>
      <c r="I29" s="35" t="n">
        <v>3.6841552E7</v>
      </c>
      <c r="J29" s="35" t="n">
        <v>3.6841552E7</v>
      </c>
      <c r="K29" s="36" t="inlineStr"/>
      <c r="L29" s="37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Al Sector Privado</t>
          </r>
        </is>
      </c>
      <c r="F30" s="35" t="n">
        <v>65448.0</v>
      </c>
      <c r="G30" s="35" t="n">
        <v>65448.0</v>
      </c>
      <c r="H30" s="35" t="n">
        <v>11874.0</v>
      </c>
      <c r="I30" s="35" t="n">
        <v>67333.0</v>
      </c>
      <c r="J30" s="35" t="n">
        <v>67333.0</v>
      </c>
      <c r="K30" s="36" t="inlineStr"/>
      <c r="L30" s="37" t="inlineStr">
        <f/>
        <is/>
      </c>
      <c r="M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001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Becas PostGrado</t>
          </r>
        </is>
      </c>
      <c r="F31" s="35" t="n">
        <v>65448.0</v>
      </c>
      <c r="G31" s="35" t="n">
        <v>65448.0</v>
      </c>
      <c r="H31" s="35" t="n">
        <v>11874.0</v>
      </c>
      <c r="I31" s="35" t="n">
        <v>67333.0</v>
      </c>
      <c r="J31" s="35" t="n">
        <v>67333.0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32" s="35" t="n">
        <v>3.563136E7</v>
      </c>
      <c r="G32" s="35" t="n">
        <v>3.563136E7</v>
      </c>
      <c r="H32" s="35" t="n">
        <v>2.0355624E7</v>
      </c>
      <c r="I32" s="35" t="n">
        <v>3.6657543E7</v>
      </c>
      <c r="J32" s="35" t="n">
        <v>3.6657543E7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001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Personal Apoyo Labor Parlamentaria</t>
          </r>
        </is>
      </c>
      <c r="F33" s="35" t="n">
        <v>1.4931499E7</v>
      </c>
      <c r="G33" s="35" t="n">
        <v>1.4931499E7</v>
      </c>
      <c r="H33" s="35" t="n">
        <v>9026785.0</v>
      </c>
      <c r="I33" s="35" t="n">
        <v>1.5361526E7</v>
      </c>
      <c r="J33" s="35" t="n">
        <v>1.5361526E7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002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Asesoría Externa Labor Parlamentaria</t>
          </r>
        </is>
      </c>
      <c r="F34" s="35" t="n">
        <v>2288667.0</v>
      </c>
      <c r="G34" s="35" t="n">
        <v>2288667.0</v>
      </c>
      <c r="H34" s="35" t="n">
        <v>1318123.0</v>
      </c>
      <c r="I34" s="35" t="n">
        <v>2354581.0</v>
      </c>
      <c r="J34" s="35" t="n">
        <v>2354581.0</v>
      </c>
      <c r="K34" s="36" t="inlineStr"/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003</t>
          </r>
        </is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Gastos Operacionales Labor Parlamentaria</t>
          </r>
        </is>
      </c>
      <c r="F35" s="35" t="n">
        <v>1.3242148E7</v>
      </c>
      <c r="G35" s="35" t="n">
        <v>1.3242148E7</v>
      </c>
      <c r="H35" s="35" t="n">
        <v>7133742.0</v>
      </c>
      <c r="I35" s="35" t="n">
        <v>1.3623522E7</v>
      </c>
      <c r="J35" s="35" t="n">
        <v>1.3623522E7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004</t>
          </r>
        </is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Personal Apoyo Comités</t>
          </r>
        </is>
      </c>
      <c r="F36" s="35" t="n">
        <v>3416923.0</v>
      </c>
      <c r="G36" s="35" t="n">
        <v>3416923.0</v>
      </c>
      <c r="H36" s="35" t="n">
        <v>2034049.0</v>
      </c>
      <c r="I36" s="35" t="n">
        <v>3515330.0</v>
      </c>
      <c r="J36" s="35" t="n">
        <v>3515330.0</v>
      </c>
      <c r="K36" s="36" t="inlineStr"/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005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Asesoría Externa Comités</t>
          </r>
        </is>
      </c>
      <c r="F37" s="35" t="n">
        <v>11.0</v>
      </c>
      <c r="G37" s="35" t="n">
        <v>11.0</v>
      </c>
      <c r="H37" s="35" t="n">
        <v>0.0</v>
      </c>
      <c r="I37" s="35" t="n">
        <v>11.0</v>
      </c>
      <c r="J37" s="35" t="n">
        <v>11.0</v>
      </c>
      <c r="K37" s="36" t="inlineStr"/>
      <c r="L37" s="37" t="inlineStr">
        <f/>
        <is/>
      </c>
      <c r="M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006</t>
          </r>
        </is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Gastos Operacionales Comités</t>
          </r>
        </is>
      </c>
      <c r="F38" s="35" t="n">
        <v>40652.0</v>
      </c>
      <c r="G38" s="35" t="n">
        <v>40652.0</v>
      </c>
      <c r="H38" s="35" t="n">
        <v>44093.0</v>
      </c>
      <c r="I38" s="35" t="n">
        <v>41823.0</v>
      </c>
      <c r="J38" s="35" t="n">
        <v>41823.0</v>
      </c>
      <c r="K38" s="36" t="inlineStr"/>
      <c r="L38" s="37" t="inlineStr">
        <f/>
        <is/>
      </c>
      <c r="M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007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Otras Transferencias</t>
          </r>
        </is>
      </c>
      <c r="F39" s="35" t="n">
        <v>1711460.0</v>
      </c>
      <c r="G39" s="35" t="n">
        <v>1711460.0</v>
      </c>
      <c r="H39" s="35" t="n">
        <v>798832.0</v>
      </c>
      <c r="I39" s="35" t="n">
        <v>1760750.0</v>
      </c>
      <c r="J39" s="35" t="n">
        <v>1760750.0</v>
      </c>
      <c r="K39" s="36" t="inlineStr"/>
      <c r="L39" s="37" t="inlineStr">
        <f/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F40" s="35" t="n">
        <v>113410.0</v>
      </c>
      <c r="G40" s="35" t="n">
        <v>113410.0</v>
      </c>
      <c r="H40" s="35" t="n">
        <v>101034.0</v>
      </c>
      <c r="I40" s="35" t="n">
        <v>116676.0</v>
      </c>
      <c r="J40" s="35" t="n">
        <v>116676.0</v>
      </c>
      <c r="K40" s="36" t="inlineStr"/>
      <c r="L40" s="37" t="inlineStr">
        <f/>
        <is/>
      </c>
      <c r="M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002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Organismos Internacionales</t>
          </r>
        </is>
      </c>
      <c r="F41" s="35" t="n">
        <v>113410.0</v>
      </c>
      <c r="G41" s="35" t="n">
        <v>113410.0</v>
      </c>
      <c r="H41" s="35" t="n">
        <v>101034.0</v>
      </c>
      <c r="I41" s="35" t="n">
        <v>116676.0</v>
      </c>
      <c r="J41" s="35" t="n">
        <v>116676.0</v>
      </c>
      <c r="K41" s="36" t="inlineStr"/>
      <c r="L41" s="37" t="inlineStr">
        <f/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25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INTEGROS AL FISCO</t>
          </r>
        </is>
      </c>
      <c r="F42" s="35" t="n">
        <v>10.0</v>
      </c>
      <c r="G42" s="35" t="n">
        <v>10.0</v>
      </c>
      <c r="H42" s="35" t="n">
        <v>0.0</v>
      </c>
      <c r="I42" s="35" t="n">
        <v>10.0</v>
      </c>
      <c r="J42" s="35" t="n">
        <v>10.0</v>
      </c>
      <c r="K42" s="36" t="inlineStr"/>
      <c r="L42" s="37" t="inlineStr">
        <f/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99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43" s="35" t="n">
        <v>10.0</v>
      </c>
      <c r="G43" s="35" t="n">
        <v>10.0</v>
      </c>
      <c r="H43" s="35" t="n">
        <v>0.0</v>
      </c>
      <c r="I43" s="35" t="n">
        <v>10.0</v>
      </c>
      <c r="J43" s="35" t="n">
        <v>10.0</v>
      </c>
      <c r="K43" s="36" t="inlineStr"/>
      <c r="L43" s="37" t="inlineStr">
        <f/>
        <is/>
      </c>
      <c r="M43" s="3" t="inlineStr"/>
    </row>
    <row r="44" customHeight="1" ht="27">
      <c r="A44" s="33" t="inlineStr">
        <is>
          <r>
            <rPr>
              <rFont val="Times New Roman"/>
              <sz val="10.0"/>
            </rPr>
            <t xml:space="preserve">29</t>
          </r>
        </is>
      </c>
      <c r="B44" s="33" t="inlineStr">
        <is/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44" s="35" t="n">
        <v>1744930.0</v>
      </c>
      <c r="G44" s="35" t="n">
        <v>1744930.0</v>
      </c>
      <c r="H44" s="35" t="n">
        <v>1026360.0</v>
      </c>
      <c r="I44" s="35" t="n">
        <v>1795185.0</v>
      </c>
      <c r="J44" s="35" t="n">
        <v>1720901.0</v>
      </c>
      <c r="K44" s="35" t="inlineStr">
        <f>J44-I44</f>
        <is/>
      </c>
      <c r="L44" s="37" t="inlineStr">
        <f>(K44/I44)</f>
        <is/>
      </c>
      <c r="M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04</t>
          </r>
        </is>
      </c>
      <c r="C45" s="33" t="inlineStr">
        <is/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Mobiliario y Otros</t>
          </r>
        </is>
      </c>
      <c r="F45" s="35" t="n">
        <v>59798.0</v>
      </c>
      <c r="G45" s="35" t="n">
        <v>59798.0</v>
      </c>
      <c r="H45" s="35" t="n">
        <v>122972.0</v>
      </c>
      <c r="I45" s="35" t="n">
        <v>61520.0</v>
      </c>
      <c r="J45" s="35" t="n">
        <v>56546.0</v>
      </c>
      <c r="K45" s="35" t="inlineStr">
        <f>J45-I45</f>
        <is/>
      </c>
      <c r="L45" s="37" t="inlineStr">
        <f>(K45/I45)</f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05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Máquinas y Equipos</t>
          </r>
        </is>
      </c>
      <c r="F46" s="35" t="n">
        <v>174009.0</v>
      </c>
      <c r="G46" s="35" t="n">
        <v>174009.0</v>
      </c>
      <c r="H46" s="35" t="n">
        <v>61322.0</v>
      </c>
      <c r="I46" s="35" t="n">
        <v>179021.0</v>
      </c>
      <c r="J46" s="35" t="n">
        <v>132425.0</v>
      </c>
      <c r="K46" s="35" t="inlineStr">
        <f>J46-I46</f>
        <is/>
      </c>
      <c r="L46" s="37" t="inlineStr">
        <f>(K46/I46)</f>
        <is/>
      </c>
      <c r="M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06</t>
          </r>
        </is>
      </c>
      <c r="C47" s="33" t="inlineStr">
        <is/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Equipos Informáticos</t>
          </r>
        </is>
      </c>
      <c r="F47" s="35" t="n">
        <v>626204.0</v>
      </c>
      <c r="G47" s="35" t="n">
        <v>626204.0</v>
      </c>
      <c r="H47" s="35" t="n">
        <v>428845.0</v>
      </c>
      <c r="I47" s="35" t="n">
        <v>644239.0</v>
      </c>
      <c r="J47" s="35" t="n">
        <v>621525.0</v>
      </c>
      <c r="K47" s="35" t="inlineStr">
        <f>J47-I47</f>
        <is/>
      </c>
      <c r="L47" s="37" t="inlineStr">
        <f>(K47/I47)</f>
        <is/>
      </c>
      <c r="M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48" s="35" t="n">
        <v>884919.0</v>
      </c>
      <c r="G48" s="35" t="n">
        <v>884919.0</v>
      </c>
      <c r="H48" s="35" t="n">
        <v>413221.0</v>
      </c>
      <c r="I48" s="35" t="n">
        <v>910405.0</v>
      </c>
      <c r="J48" s="35" t="n">
        <v>910405.0</v>
      </c>
      <c r="K48" s="36" t="inlineStr"/>
      <c r="L48" s="37" t="inlineStr">
        <f/>
        <is/>
      </c>
      <c r="M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31</t>
          </r>
        </is>
      </c>
      <c r="B49" s="33" t="inlineStr">
        <is/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F49" s="35" t="n">
        <v>0.0</v>
      </c>
      <c r="G49" s="35" t="n">
        <v>0.0</v>
      </c>
      <c r="H49" s="35" t="n">
        <v>0.0</v>
      </c>
      <c r="I49" s="35" t="n">
        <v>0.0</v>
      </c>
      <c r="J49" s="35" t="n">
        <v>10.0</v>
      </c>
      <c r="K49" s="35" t="inlineStr">
        <f>J49-I49</f>
        <is/>
      </c>
      <c r="L49" s="37" t="inlineStr">
        <f/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02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Proyectos</t>
          </r>
        </is>
      </c>
      <c r="F50" s="35" t="n">
        <v>0.0</v>
      </c>
      <c r="G50" s="35" t="n">
        <v>0.0</v>
      </c>
      <c r="H50" s="35" t="n">
        <v>0.0</v>
      </c>
      <c r="I50" s="35" t="n">
        <v>0.0</v>
      </c>
      <c r="J50" s="35" t="n">
        <v>10.0</v>
      </c>
      <c r="K50" s="35" t="inlineStr">
        <f>J50-I50</f>
        <is/>
      </c>
      <c r="L50" s="37" t="inlineStr">
        <f/>
        <is/>
      </c>
      <c r="M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34</t>
          </r>
        </is>
      </c>
      <c r="B51" s="33" t="inlineStr">
        <is/>
      </c>
      <c r="C51" s="33" t="inlineStr">
        <is/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SERVICIO DE LA DEUDA</t>
          </r>
        </is>
      </c>
      <c r="F51" s="35" t="n">
        <v>10.0</v>
      </c>
      <c r="G51" s="35" t="n">
        <v>161237.0</v>
      </c>
      <c r="H51" s="35" t="n">
        <v>161237.0</v>
      </c>
      <c r="I51" s="35" t="n">
        <v>10.0</v>
      </c>
      <c r="J51" s="35" t="n">
        <v>10.0</v>
      </c>
      <c r="K51" s="36" t="inlineStr"/>
      <c r="L51" s="37" t="inlineStr">
        <f/>
        <is/>
      </c>
      <c r="M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07</t>
          </r>
        </is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Deuda Flotante</t>
          </r>
        </is>
      </c>
      <c r="F52" s="35" t="n">
        <v>10.0</v>
      </c>
      <c r="G52" s="35" t="n">
        <v>161237.0</v>
      </c>
      <c r="H52" s="35" t="n">
        <v>161237.0</v>
      </c>
      <c r="I52" s="35" t="n">
        <v>10.0</v>
      </c>
      <c r="J52" s="35" t="n">
        <v>10.0</v>
      </c>
      <c r="K52" s="36" t="inlineStr"/>
      <c r="L52" s="37" t="inlineStr">
        <f/>
        <is/>
      </c>
      <c r="M52" s="3" t="inlineStr"/>
    </row>
    <row r="53" customHeight="1" ht="15">
      <c r="A53" s="33" t="inlineStr">
        <is>
          <r>
            <rPr>
              <rFont val="Times New Roman"/>
              <sz val="10.0"/>
            </rPr>
            <t xml:space="preserve">35</t>
          </r>
        </is>
      </c>
      <c r="B53" s="33" t="inlineStr">
        <is/>
      </c>
      <c r="C53" s="33" t="inlineStr">
        <is/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SALDO FINAL DE CAJA</t>
          </r>
        </is>
      </c>
      <c r="F53" s="35" t="n">
        <v>0.0</v>
      </c>
      <c r="G53" s="35" t="n">
        <v>0.0</v>
      </c>
      <c r="H53" s="35" t="n">
        <v>0.0</v>
      </c>
      <c r="I53" s="35" t="n">
        <v>0.0</v>
      </c>
      <c r="J53" s="35" t="n">
        <v>10.0</v>
      </c>
      <c r="K53" s="35" t="inlineStr">
        <f>J53-I53</f>
        <is/>
      </c>
      <c r="L53" s="37" t="inlineStr">
        <f/>
        <is/>
      </c>
      <c r="M53" s="3" t="inlineStr"/>
    </row>
    <row r="54" customHeight="1" ht="15">
      <c r="A54" s="36" t="inlineStr"/>
      <c r="B54" s="36" t="inlineStr"/>
      <c r="C54" s="36" t="inlineStr"/>
      <c r="D54" s="36" t="inlineStr"/>
      <c r="E54" s="36" t="inlineStr"/>
      <c r="F54" s="36" t="inlineStr"/>
      <c r="G54" s="36" t="inlineStr"/>
      <c r="H54" s="36" t="inlineStr"/>
      <c r="I54" s="36" t="inlineStr"/>
      <c r="J54" s="36" t="inlineStr"/>
      <c r="K54" s="36" t="inlineStr"/>
      <c r="L54" s="36" t="inlineStr"/>
      <c r="M54" s="3" t="inlineStr"/>
    </row>
    <row r="55" customHeight="1" ht="15">
      <c r="A55" s="38" t="inlineStr"/>
      <c r="B55" s="38" t="inlineStr"/>
      <c r="C55" s="38" t="inlineStr"/>
      <c r="D55" s="38" t="inlineStr"/>
      <c r="E55" s="38" t="inlineStr"/>
      <c r="F55" s="38" t="inlineStr"/>
      <c r="G55" s="38" t="inlineStr"/>
      <c r="H55" s="38" t="inlineStr"/>
      <c r="I55" s="38" t="inlineStr"/>
      <c r="J55" s="38" t="inlineStr"/>
      <c r="K55" s="38" t="inlineStr"/>
      <c r="L55" s="38" t="inlineStr"/>
      <c r="M55" s="3" t="inlineStr"/>
    </row>
    <row r="56" customHeight="1" ht="1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  <c r="M56" s="3" t="inlineStr"/>
    </row>
    <row r="57" customHeight="1" ht="15">
      <c r="A5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7" s="40" t="inlineStr"/>
      <c r="C57" s="40" t="inlineStr"/>
      <c r="D57" s="40" t="inlineStr"/>
      <c r="E57" s="40" t="inlineStr"/>
      <c r="F57" s="41" t="n">
        <v>9.916718E7</v>
      </c>
      <c r="G57" s="41" t="n">
        <v>1.01365764E8</v>
      </c>
      <c r="H57" s="41" t="n">
        <v>6.4180633E7</v>
      </c>
      <c r="I57" s="41" t="n">
        <v>1.02023197E8</v>
      </c>
      <c r="J57" s="41" t="n">
        <v>1.02121529E8</v>
      </c>
      <c r="K57" s="41" t="n">
        <v>98332.0</v>
      </c>
      <c r="L57" s="42" t="n">
        <v>9.638200222249455E-4</v>
      </c>
      <c r="M57" s="3" t="inlineStr"/>
    </row>
    <row r="58" customHeight="1" ht="15">
      <c r="A5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8" s="44" t="inlineStr"/>
      <c r="C58" s="44" t="inlineStr"/>
      <c r="D58" s="44" t="inlineStr"/>
      <c r="E58" s="44" t="inlineStr"/>
      <c r="F58" s="44" t="inlineStr"/>
      <c r="G58" s="44" t="inlineStr"/>
      <c r="H58" s="44" t="inlineStr"/>
      <c r="I58" s="44" t="inlineStr"/>
      <c r="J58" s="44" t="inlineStr"/>
      <c r="K58" s="3" t="inlineStr"/>
      <c r="L58" s="3" t="inlineStr"/>
      <c r="M58" s="3" t="inlineStr"/>
    </row>
    <row r="59" customHeight="1" ht="5">
      <c r="A59" s="3" t="inlineStr"/>
      <c r="B59" s="3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  <c r="L59" s="3" t="inlineStr"/>
      <c r="M5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57:E57"/>
    <mergeCell ref="A58:J58"/>
  </mergeCells>
  <pageMargins left="0.0" right="0.0" top="0.0" bottom="0.0" header="0.0" footer="0.0"/>
  <pageSetup orientation="landscape"/>
  <drawing r:id="rIdDr1"/>
</worksheet>
</file>