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CONGRESO NACIONAL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02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BIBLIOTECA DEL CONGRESO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03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BIBLIOTECA DEL CONGRESO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1.8193843E7</v>
      </c>
      <c r="G12" s="31" t="n">
        <v>1.8035087E7</v>
      </c>
      <c r="H12" s="31" t="n">
        <v>1.0595951E7</v>
      </c>
      <c r="I12" s="31" t="n">
        <v>1.8717821E7</v>
      </c>
      <c r="J12" s="31" t="n">
        <v>1.8653124E7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10.0</v>
      </c>
      <c r="G13" s="35" t="n">
        <v>10.0</v>
      </c>
      <c r="H13" s="35" t="n">
        <v>6026.0</v>
      </c>
      <c r="I13" s="35" t="n">
        <v>10.0</v>
      </c>
      <c r="J13" s="35" t="n">
        <v>10.0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10.0</v>
      </c>
      <c r="G14" s="35" t="n">
        <v>10.0</v>
      </c>
      <c r="H14" s="35" t="n">
        <v>6026.0</v>
      </c>
      <c r="I14" s="35" t="n">
        <v>10.0</v>
      </c>
      <c r="J14" s="35" t="n">
        <v>10.0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10.0</v>
      </c>
      <c r="G15" s="35" t="n">
        <v>10.0</v>
      </c>
      <c r="H15" s="35" t="n">
        <v>6026.0</v>
      </c>
      <c r="I15" s="35" t="n">
        <v>10.0</v>
      </c>
      <c r="J15" s="35" t="n">
        <v>10.0</v>
      </c>
      <c r="K15" s="36" t="inlineStr"/>
      <c r="L15" s="37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07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INGRESOS DE OPERACIÓN</t>
          </r>
        </is>
      </c>
      <c r="F16" s="35" t="n">
        <v>129.0</v>
      </c>
      <c r="G16" s="35" t="n">
        <v>129.0</v>
      </c>
      <c r="H16" s="35" t="n">
        <v>0.0</v>
      </c>
      <c r="I16" s="35" t="n">
        <v>133.0</v>
      </c>
      <c r="J16" s="35" t="n">
        <v>0.0</v>
      </c>
      <c r="K16" s="35" t="inlineStr">
        <f>J16-I16</f>
        <is/>
      </c>
      <c r="L16" s="37" t="inlineStr">
        <f>(K16/I16)</f>
        <is/>
      </c>
      <c r="M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08</t>
          </r>
        </is>
      </c>
      <c r="B17" s="33" t="inlineStr">
        <is/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7" s="35" t="n">
        <v>115401.0</v>
      </c>
      <c r="G17" s="35" t="n">
        <v>115401.0</v>
      </c>
      <c r="H17" s="35" t="n">
        <v>88243.0</v>
      </c>
      <c r="I17" s="35" t="n">
        <v>118725.0</v>
      </c>
      <c r="J17" s="35" t="n">
        <v>0.0</v>
      </c>
      <c r="K17" s="35" t="inlineStr">
        <f>J17-I17</f>
        <is/>
      </c>
      <c r="L17" s="37" t="inlineStr">
        <f>(K17/I17)</f>
        <is/>
      </c>
      <c r="M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09</t>
          </r>
        </is>
      </c>
      <c r="B18" s="33" t="inlineStr">
        <is/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APORTE FISCAL</t>
          </r>
        </is>
      </c>
      <c r="F18" s="35" t="n">
        <v>1.8054925E7</v>
      </c>
      <c r="G18" s="35" t="n">
        <v>1.7566214E7</v>
      </c>
      <c r="H18" s="35" t="n">
        <v>1.0304315E7</v>
      </c>
      <c r="I18" s="35" t="n">
        <v>1.8574902E7</v>
      </c>
      <c r="J18" s="35" t="n">
        <v>1.8653104E7</v>
      </c>
      <c r="K18" s="35" t="inlineStr">
        <f>J18-I18</f>
        <is/>
      </c>
      <c r="L18" s="37" t="inlineStr">
        <f>(K18/I18)</f>
        <is/>
      </c>
      <c r="M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01</t>
          </r>
        </is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Libre</t>
          </r>
        </is>
      </c>
      <c r="F19" s="35" t="n">
        <v>1.8054925E7</v>
      </c>
      <c r="G19" s="35" t="n">
        <v>1.7566214E7</v>
      </c>
      <c r="H19" s="35" t="n">
        <v>1.0304315E7</v>
      </c>
      <c r="I19" s="35" t="n">
        <v>1.8574902E7</v>
      </c>
      <c r="J19" s="35" t="n">
        <v>1.8653104E7</v>
      </c>
      <c r="K19" s="35" t="inlineStr">
        <f>J19-I19</f>
        <is/>
      </c>
      <c r="L19" s="37" t="inlineStr">
        <f>(K19/I19)</f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12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0" s="35" t="n">
        <v>23368.0</v>
      </c>
      <c r="G20" s="35" t="n">
        <v>23368.0</v>
      </c>
      <c r="H20" s="35" t="n">
        <v>197367.0</v>
      </c>
      <c r="I20" s="35" t="n">
        <v>24041.0</v>
      </c>
      <c r="J20" s="35" t="n">
        <v>0.0</v>
      </c>
      <c r="K20" s="35" t="inlineStr">
        <f>J20-I20</f>
        <is/>
      </c>
      <c r="L20" s="37" t="inlineStr">
        <f>(K20/I20)</f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1" s="35" t="n">
        <v>10.0</v>
      </c>
      <c r="G21" s="35" t="n">
        <v>329965.0</v>
      </c>
      <c r="H21" s="35" t="n">
        <v>0.0</v>
      </c>
      <c r="I21" s="35" t="n">
        <v>10.0</v>
      </c>
      <c r="J21" s="35" t="n">
        <v>10.0</v>
      </c>
      <c r="K21" s="36" t="inlineStr"/>
      <c r="L21" s="37" t="inlineStr">
        <f/>
        <is/>
      </c>
      <c r="M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29" t="inlineStr">
        <is/>
      </c>
      <c r="E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2" s="31" t="n">
        <v>1.8193843E7</v>
      </c>
      <c r="G22" s="31" t="n">
        <v>1.8035087E7</v>
      </c>
      <c r="H22" s="31" t="n">
        <v>1.0847322E7</v>
      </c>
      <c r="I22" s="31" t="n">
        <v>1.8717821E7</v>
      </c>
      <c r="J22" s="31" t="n">
        <v>1.8653124E7</v>
      </c>
      <c r="K22" s="31" t="inlineStr">
        <f>J22-I22</f>
        <is/>
      </c>
      <c r="L22" s="32" t="inlineStr">
        <f>(K22/I22)</f>
        <is/>
      </c>
      <c r="M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GASTOS EN PERSONAL</t>
          </r>
        </is>
      </c>
      <c r="F23" s="35" t="n">
        <v>1.5007977E7</v>
      </c>
      <c r="G23" s="35" t="n">
        <v>1.4519266E7</v>
      </c>
      <c r="H23" s="35" t="n">
        <v>8657830.0</v>
      </c>
      <c r="I23" s="35" t="n">
        <v>1.5440206E7</v>
      </c>
      <c r="J23" s="35" t="n">
        <v>1.5494239E7</v>
      </c>
      <c r="K23" s="35" t="inlineStr">
        <f>J23-I23</f>
        <is/>
      </c>
      <c r="L23" s="37" t="inlineStr">
        <f>(K23/I23)</f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4" s="35" t="n">
        <v>2323764.0</v>
      </c>
      <c r="G24" s="35" t="n">
        <v>2323764.0</v>
      </c>
      <c r="H24" s="35" t="n">
        <v>1134736.0</v>
      </c>
      <c r="I24" s="35" t="n">
        <v>2390685.0</v>
      </c>
      <c r="J24" s="35" t="n">
        <v>2348491.0</v>
      </c>
      <c r="K24" s="35" t="inlineStr">
        <f>J24-I24</f>
        <is/>
      </c>
      <c r="L24" s="37" t="inlineStr">
        <f>(K24/I24)</f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25" s="35" t="n">
        <v>113031.0</v>
      </c>
      <c r="G25" s="35" t="n">
        <v>113031.0</v>
      </c>
      <c r="H25" s="35" t="n">
        <v>378871.0</v>
      </c>
      <c r="I25" s="35" t="n">
        <v>116286.0</v>
      </c>
      <c r="J25" s="35" t="n">
        <v>116286.0</v>
      </c>
      <c r="K25" s="36" t="inlineStr"/>
      <c r="L25" s="37" t="inlineStr">
        <f/>
        <is/>
      </c>
      <c r="M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26" s="35" t="n">
        <v>113031.0</v>
      </c>
      <c r="G26" s="35" t="n">
        <v>113031.0</v>
      </c>
      <c r="H26" s="35" t="n">
        <v>378871.0</v>
      </c>
      <c r="I26" s="35" t="n">
        <v>116286.0</v>
      </c>
      <c r="J26" s="35" t="n">
        <v>116286.0</v>
      </c>
      <c r="K26" s="36" t="inlineStr"/>
      <c r="L26" s="37" t="inlineStr">
        <f/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24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27" s="35" t="n">
        <v>202695.0</v>
      </c>
      <c r="G27" s="35" t="n">
        <v>202695.0</v>
      </c>
      <c r="H27" s="35" t="n">
        <v>78745.0</v>
      </c>
      <c r="I27" s="35" t="n">
        <v>208533.0</v>
      </c>
      <c r="J27" s="35" t="n">
        <v>208533.0</v>
      </c>
      <c r="K27" s="36" t="inlineStr"/>
      <c r="L27" s="37" t="inlineStr">
        <f/>
        <is/>
      </c>
      <c r="M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09</t>
          </r>
        </is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F28" s="35" t="n">
        <v>202695.0</v>
      </c>
      <c r="G28" s="35" t="n">
        <v>202695.0</v>
      </c>
      <c r="H28" s="35" t="n">
        <v>78745.0</v>
      </c>
      <c r="I28" s="35" t="n">
        <v>208533.0</v>
      </c>
      <c r="J28" s="35" t="n">
        <v>208533.0</v>
      </c>
      <c r="K28" s="36" t="inlineStr"/>
      <c r="L28" s="37" t="inlineStr">
        <f/>
        <is/>
      </c>
      <c r="M28" s="3" t="inlineStr"/>
    </row>
    <row r="29" customHeight="1" ht="15">
      <c r="A29" s="33" t="inlineStr">
        <is/>
      </c>
      <c r="B29" s="33" t="inlineStr">
        <is/>
      </c>
      <c r="C29" s="33" t="inlineStr">
        <is>
          <r>
            <rPr>
              <rFont val="Times New Roman"/>
              <sz val="10.0"/>
            </rPr>
            <t xml:space="preserve">001</t>
          </r>
        </is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Programa Formación Cívica</t>
          </r>
        </is>
      </c>
      <c r="F29" s="35" t="n">
        <v>161455.0</v>
      </c>
      <c r="G29" s="35" t="n">
        <v>161455.0</v>
      </c>
      <c r="H29" s="35" t="n">
        <v>54841.0</v>
      </c>
      <c r="I29" s="35" t="n">
        <v>166105.0</v>
      </c>
      <c r="J29" s="35" t="n">
        <v>166105.0</v>
      </c>
      <c r="K29" s="36" t="inlineStr"/>
      <c r="L29" s="37" t="inlineStr">
        <f/>
        <is/>
      </c>
      <c r="M29" s="3" t="inlineStr"/>
    </row>
    <row r="30" customHeight="1" ht="15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002</t>
          </r>
        </is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Programa de Inclusión</t>
          </r>
        </is>
      </c>
      <c r="F30" s="35" t="n">
        <v>41240.0</v>
      </c>
      <c r="G30" s="35" t="n">
        <v>41240.0</v>
      </c>
      <c r="H30" s="35" t="n">
        <v>23904.0</v>
      </c>
      <c r="I30" s="35" t="n">
        <v>42428.0</v>
      </c>
      <c r="J30" s="35" t="n">
        <v>42428.0</v>
      </c>
      <c r="K30" s="36" t="inlineStr"/>
      <c r="L30" s="37" t="inlineStr">
        <f/>
        <is/>
      </c>
      <c r="M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25</t>
          </r>
        </is>
      </c>
      <c r="B31" s="33" t="inlineStr">
        <is/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INTEGROS AL FISCO</t>
          </r>
        </is>
      </c>
      <c r="F31" s="35" t="n">
        <v>115401.0</v>
      </c>
      <c r="G31" s="35" t="n">
        <v>115401.0</v>
      </c>
      <c r="H31" s="35" t="n">
        <v>105719.0</v>
      </c>
      <c r="I31" s="35" t="n">
        <v>118725.0</v>
      </c>
      <c r="J31" s="35" t="n">
        <v>10.0</v>
      </c>
      <c r="K31" s="35" t="inlineStr">
        <f>J31-I31</f>
        <is/>
      </c>
      <c r="L31" s="37" t="inlineStr">
        <f>(K31/I31)</f>
        <is/>
      </c>
      <c r="M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99</t>
          </r>
        </is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32" s="35" t="n">
        <v>115401.0</v>
      </c>
      <c r="G32" s="35" t="n">
        <v>115401.0</v>
      </c>
      <c r="H32" s="35" t="n">
        <v>105719.0</v>
      </c>
      <c r="I32" s="35" t="n">
        <v>118725.0</v>
      </c>
      <c r="J32" s="35" t="n">
        <v>10.0</v>
      </c>
      <c r="K32" s="35" t="inlineStr">
        <f>J32-I32</f>
        <is/>
      </c>
      <c r="L32" s="37" t="inlineStr">
        <f>(K32/I32)</f>
        <is/>
      </c>
      <c r="M32" s="3" t="inlineStr"/>
    </row>
    <row r="33" customHeight="1" ht="27">
      <c r="A33" s="33" t="inlineStr">
        <is>
          <r>
            <rPr>
              <rFont val="Times New Roman"/>
              <sz val="10.0"/>
            </rPr>
            <t xml:space="preserve">29</t>
          </r>
        </is>
      </c>
      <c r="B33" s="33" t="inlineStr">
        <is/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33" s="35" t="n">
        <v>430965.0</v>
      </c>
      <c r="G33" s="35" t="n">
        <v>430965.0</v>
      </c>
      <c r="H33" s="35" t="n">
        <v>161456.0</v>
      </c>
      <c r="I33" s="35" t="n">
        <v>443376.0</v>
      </c>
      <c r="J33" s="35" t="n">
        <v>485545.0</v>
      </c>
      <c r="K33" s="35" t="inlineStr">
        <f>J33-I33</f>
        <is/>
      </c>
      <c r="L33" s="37" t="inlineStr">
        <f>(K33/I33)</f>
        <is/>
      </c>
      <c r="M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03</t>
          </r>
        </is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Vehículos</t>
          </r>
        </is>
      </c>
      <c r="F34" s="35" t="n">
        <v>0.0</v>
      </c>
      <c r="G34" s="35" t="n">
        <v>0.0</v>
      </c>
      <c r="H34" s="35" t="n">
        <v>0.0</v>
      </c>
      <c r="I34" s="35" t="n">
        <v>0.0</v>
      </c>
      <c r="J34" s="35" t="n">
        <v>42171.0</v>
      </c>
      <c r="K34" s="35" t="inlineStr">
        <f>J34-I34</f>
        <is/>
      </c>
      <c r="L34" s="37" t="inlineStr">
        <f/>
        <is/>
      </c>
      <c r="M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04</t>
          </r>
        </is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Mobiliario y Otros</t>
          </r>
        </is>
      </c>
      <c r="F35" s="35" t="n">
        <v>12578.0</v>
      </c>
      <c r="G35" s="35" t="n">
        <v>12578.0</v>
      </c>
      <c r="H35" s="35" t="n">
        <v>19465.0</v>
      </c>
      <c r="I35" s="35" t="n">
        <v>12940.0</v>
      </c>
      <c r="J35" s="35" t="n">
        <v>12940.0</v>
      </c>
      <c r="K35" s="36" t="inlineStr"/>
      <c r="L35" s="37" t="inlineStr">
        <f/>
        <is/>
      </c>
      <c r="M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05</t>
          </r>
        </is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Máquinas y Equipos</t>
          </r>
        </is>
      </c>
      <c r="F36" s="35" t="n">
        <v>65572.0</v>
      </c>
      <c r="G36" s="35" t="n">
        <v>65572.0</v>
      </c>
      <c r="H36" s="35" t="n">
        <v>17461.0</v>
      </c>
      <c r="I36" s="35" t="n">
        <v>67460.0</v>
      </c>
      <c r="J36" s="35" t="n">
        <v>67458.0</v>
      </c>
      <c r="K36" s="35" t="inlineStr">
        <f>J36-I36</f>
        <is/>
      </c>
      <c r="L36" s="37" t="inlineStr">
        <f>(K36/I36)</f>
        <is/>
      </c>
      <c r="M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06</t>
          </r>
        </is>
      </c>
      <c r="C37" s="33" t="inlineStr">
        <is/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Equipos Informáticos</t>
          </r>
        </is>
      </c>
      <c r="F37" s="35" t="n">
        <v>72402.0</v>
      </c>
      <c r="G37" s="35" t="n">
        <v>72402.0</v>
      </c>
      <c r="H37" s="35" t="n">
        <v>26764.0</v>
      </c>
      <c r="I37" s="35" t="n">
        <v>74487.0</v>
      </c>
      <c r="J37" s="35" t="n">
        <v>74487.0</v>
      </c>
      <c r="K37" s="36" t="inlineStr"/>
      <c r="L37" s="37" t="inlineStr">
        <f/>
        <is/>
      </c>
      <c r="M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07</t>
          </r>
        </is>
      </c>
      <c r="C38" s="33" t="inlineStr">
        <is/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38" s="35" t="n">
        <v>280413.0</v>
      </c>
      <c r="G38" s="35" t="n">
        <v>280413.0</v>
      </c>
      <c r="H38" s="35" t="n">
        <v>97766.0</v>
      </c>
      <c r="I38" s="35" t="n">
        <v>288489.0</v>
      </c>
      <c r="J38" s="35" t="n">
        <v>288489.0</v>
      </c>
      <c r="K38" s="36" t="inlineStr"/>
      <c r="L38" s="37" t="inlineStr">
        <f/>
        <is/>
      </c>
      <c r="M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34</t>
          </r>
        </is>
      </c>
      <c r="B39" s="33" t="inlineStr">
        <is/>
      </c>
      <c r="C39" s="33" t="inlineStr">
        <is/>
      </c>
      <c r="D39" s="33" t="inlineStr">
        <is/>
      </c>
      <c r="E39" s="34" t="inlineStr">
        <is>
          <r>
            <rPr>
              <rFont val="Times New Roman"/>
              <sz val="10.0"/>
            </rPr>
            <t xml:space="preserve">SERVICIO DE LA DEUDA</t>
          </r>
        </is>
      </c>
      <c r="F39" s="35" t="n">
        <v>10.0</v>
      </c>
      <c r="G39" s="35" t="n">
        <v>329965.0</v>
      </c>
      <c r="H39" s="35" t="n">
        <v>329965.0</v>
      </c>
      <c r="I39" s="35" t="n">
        <v>10.0</v>
      </c>
      <c r="J39" s="35" t="n">
        <v>10.0</v>
      </c>
      <c r="K39" s="36" t="inlineStr"/>
      <c r="L39" s="37" t="inlineStr">
        <f/>
        <is/>
      </c>
      <c r="M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07</t>
          </r>
        </is>
      </c>
      <c r="C40" s="33" t="inlineStr">
        <is/>
      </c>
      <c r="D40" s="33" t="inlineStr">
        <is/>
      </c>
      <c r="E40" s="34" t="inlineStr">
        <is>
          <r>
            <rPr>
              <rFont val="Times New Roman"/>
              <sz val="10.0"/>
            </rPr>
            <t xml:space="preserve">Deuda Flotante</t>
          </r>
        </is>
      </c>
      <c r="F40" s="35" t="n">
        <v>10.0</v>
      </c>
      <c r="G40" s="35" t="n">
        <v>329965.0</v>
      </c>
      <c r="H40" s="35" t="n">
        <v>329965.0</v>
      </c>
      <c r="I40" s="35" t="n">
        <v>10.0</v>
      </c>
      <c r="J40" s="35" t="n">
        <v>10.0</v>
      </c>
      <c r="K40" s="36" t="inlineStr"/>
      <c r="L40" s="37" t="inlineStr">
        <f/>
        <is/>
      </c>
      <c r="M40" s="3" t="inlineStr"/>
    </row>
    <row r="41" customHeight="1" ht="15">
      <c r="A41" s="33" t="inlineStr">
        <is>
          <r>
            <rPr>
              <rFont val="Times New Roman"/>
              <sz val="10.0"/>
            </rPr>
            <t xml:space="preserve">35</t>
          </r>
        </is>
      </c>
      <c r="B41" s="33" t="inlineStr">
        <is/>
      </c>
      <c r="C41" s="33" t="inlineStr">
        <is/>
      </c>
      <c r="D41" s="33" t="inlineStr">
        <is/>
      </c>
      <c r="E41" s="34" t="inlineStr">
        <is>
          <r>
            <rPr>
              <rFont val="Times New Roman"/>
              <sz val="10.0"/>
            </rPr>
            <t xml:space="preserve">SALDO FINAL DE CAJA</t>
          </r>
        </is>
      </c>
      <c r="F41" s="35" t="n">
        <v>0.0</v>
      </c>
      <c r="G41" s="35" t="n">
        <v>0.0</v>
      </c>
      <c r="H41" s="35" t="n">
        <v>0.0</v>
      </c>
      <c r="I41" s="35" t="n">
        <v>0.0</v>
      </c>
      <c r="J41" s="35" t="n">
        <v>10.0</v>
      </c>
      <c r="K41" s="35" t="inlineStr">
        <f>J41-I41</f>
        <is/>
      </c>
      <c r="L41" s="37" t="inlineStr">
        <f/>
        <is/>
      </c>
      <c r="M41" s="3" t="inlineStr"/>
    </row>
    <row r="42" customHeight="1" ht="15">
      <c r="A42" s="36" t="inlineStr"/>
      <c r="B42" s="36" t="inlineStr"/>
      <c r="C42" s="36" t="inlineStr"/>
      <c r="D42" s="36" t="inlineStr"/>
      <c r="E42" s="36" t="inlineStr"/>
      <c r="F42" s="36" t="inlineStr"/>
      <c r="G42" s="36" t="inlineStr"/>
      <c r="H42" s="36" t="inlineStr"/>
      <c r="I42" s="36" t="inlineStr"/>
      <c r="J42" s="36" t="inlineStr"/>
      <c r="K42" s="36" t="inlineStr"/>
      <c r="L42" s="36" t="inlineStr"/>
      <c r="M42" s="3" t="inlineStr"/>
    </row>
    <row r="43" customHeight="1" ht="15">
      <c r="A43" s="38" t="inlineStr"/>
      <c r="B43" s="38" t="inlineStr"/>
      <c r="C43" s="38" t="inlineStr"/>
      <c r="D43" s="38" t="inlineStr"/>
      <c r="E43" s="38" t="inlineStr"/>
      <c r="F43" s="38" t="inlineStr"/>
      <c r="G43" s="38" t="inlineStr"/>
      <c r="H43" s="38" t="inlineStr"/>
      <c r="I43" s="38" t="inlineStr"/>
      <c r="J43" s="38" t="inlineStr"/>
      <c r="K43" s="38" t="inlineStr"/>
      <c r="L43" s="38" t="inlineStr"/>
      <c r="M43" s="3" t="inlineStr"/>
    </row>
    <row r="44" customHeight="1" ht="15">
      <c r="A44" s="3" t="inlineStr"/>
      <c r="B44" s="3" t="inlineStr"/>
      <c r="C44" s="3" t="inlineStr"/>
      <c r="D44" s="3" t="inlineStr"/>
      <c r="E44" s="3" t="inlineStr"/>
      <c r="F44" s="3" t="inlineStr"/>
      <c r="G44" s="3" t="inlineStr"/>
      <c r="H44" s="3" t="inlineStr"/>
      <c r="I44" s="3" t="inlineStr"/>
      <c r="J44" s="3" t="inlineStr"/>
      <c r="K44" s="3" t="inlineStr"/>
      <c r="L44" s="3" t="inlineStr"/>
      <c r="M44" s="3" t="inlineStr"/>
    </row>
    <row r="45" customHeight="1" ht="15">
      <c r="A45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5" s="40" t="inlineStr"/>
      <c r="C45" s="40" t="inlineStr"/>
      <c r="D45" s="40" t="inlineStr"/>
      <c r="E45" s="40" t="inlineStr"/>
      <c r="F45" s="41" t="n">
        <v>1.8078432E7</v>
      </c>
      <c r="G45" s="41" t="n">
        <v>1.7589721E7</v>
      </c>
      <c r="H45" s="41" t="n">
        <v>1.0411638E7</v>
      </c>
      <c r="I45" s="41" t="n">
        <v>1.8599086E7</v>
      </c>
      <c r="J45" s="41" t="n">
        <v>1.8653094E7</v>
      </c>
      <c r="K45" s="41" t="n">
        <v>54008.0</v>
      </c>
      <c r="L45" s="42" t="n">
        <v>0.0029037986060175213</v>
      </c>
      <c r="M45" s="3" t="inlineStr"/>
    </row>
    <row r="46" customHeight="1" ht="15">
      <c r="A46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6" s="44" t="inlineStr"/>
      <c r="C46" s="44" t="inlineStr"/>
      <c r="D46" s="44" t="inlineStr"/>
      <c r="E46" s="44" t="inlineStr"/>
      <c r="F46" s="44" t="inlineStr"/>
      <c r="G46" s="44" t="inlineStr"/>
      <c r="H46" s="44" t="inlineStr"/>
      <c r="I46" s="44" t="inlineStr"/>
      <c r="J46" s="44" t="inlineStr"/>
      <c r="K46" s="3" t="inlineStr"/>
      <c r="L46" s="3" t="inlineStr"/>
      <c r="M46" s="3" t="inlineStr"/>
    </row>
    <row r="47" customHeight="1" ht="5">
      <c r="A47" s="3" t="inlineStr"/>
      <c r="B47" s="3" t="inlineStr"/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3" t="inlineStr"/>
      <c r="K47" s="3" t="inlineStr"/>
      <c r="L47" s="3" t="inlineStr"/>
      <c r="M47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45:E45"/>
    <mergeCell ref="A46:J46"/>
  </mergeCells>
  <pageMargins left="0.0" right="0.0" top="0.0" bottom="0.0" header="0.0" footer="0.0"/>
  <pageSetup orientation="landscape"/>
  <drawing r:id="rIdDr1"/>
</worksheet>
</file>