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10.0"/>
      <color rgb="000000"/>
      <name val="SansSerif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FFFFFF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FFFFFF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4" fillId="12" borderId="1" xfId="11" applyAlignment="1" applyProtection="1" applyNumberFormat="1" applyFont="1" applyFill="1" applyBorder="1">
      <alignment wrapText="true" horizontal="left" vertical="top"/>
      <protection hidden="false" locked="true"/>
    </xf>
    <xf numFmtId="0" fontId="4" fillId="13" borderId="1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1" xfId="13" applyAlignment="1" applyProtection="1" applyNumberFormat="1" applyFont="1" applyFill="1" applyBorder="1">
      <alignment wrapText="true" horizontal="center" vertical="top"/>
      <protection hidden="false" locked="true"/>
    </xf>
    <xf numFmtId="0" fontId="2" fillId="15" borderId="4" xfId="14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6" borderId="5" xfId="15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7" borderId="5" xfId="16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18" borderId="6" xfId="1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9" borderId="6" xfId="18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0" borderId="4" xfId="19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1" borderId="7" xfId="20" applyAlignment="1" applyProtection="1" applyNumberFormat="1" applyFont="1" applyFill="1" applyBorder="1">
      <alignment wrapText="true" horizontal="center" vertical="top"/>
      <protection hidden="false" locked="true"/>
    </xf>
    <xf numFmtId="0" fontId="2" fillId="22" borderId="7" xfId="21" applyAlignment="1" applyProtection="1" applyNumberFormat="1" applyFont="1" applyFill="1" applyBorder="1">
      <alignment wrapText="true" horizontal="center" vertical="top"/>
      <protection hidden="false" locked="true"/>
    </xf>
    <xf numFmtId="0" fontId="2" fillId="23" borderId="8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5" borderId="8" xfId="24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26" borderId="5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5" xfId="26" applyAlignment="1" applyProtection="1" applyNumberFormat="1" applyFont="1" applyFill="1" applyBorder="1">
      <alignment wrapText="true" horizontal="left" vertical="top"/>
      <protection hidden="false" locked="true"/>
    </xf>
    <xf numFmtId="0" fontId="2" fillId="28" borderId="5" xfId="27" applyAlignment="1" applyProtection="1" applyNumberFormat="1" applyFont="1" applyFill="1" applyBorder="1">
      <alignment wrapText="true" horizontal="left" vertical="top"/>
      <protection hidden="false" locked="false"/>
    </xf>
    <xf numFmtId="1" fontId="2" fillId="29" borderId="5" xfId="28" applyAlignment="1" applyProtection="1" applyNumberFormat="1" applyFont="1" applyFill="1" applyBorder="1">
      <alignment wrapText="true" horizontal="right" vertical="top"/>
      <protection hidden="false" locked="true"/>
    </xf>
    <xf numFmtId="2" fontId="2" fillId="30" borderId="5" xfId="29" applyAlignment="1" applyProtection="1" applyNumberFormat="1" applyFont="1" applyFill="1" applyBorder="1">
      <alignment wrapText="true" horizontal="right" vertical="top"/>
      <protection hidden="false" locked="true"/>
    </xf>
    <xf numFmtId="0" fontId="3" fillId="31" borderId="9" xfId="30" applyAlignment="1" applyProtection="1" applyNumberFormat="1" applyFont="1" applyFill="1" applyBorder="1">
      <alignment wrapText="true" horizontal="center" vertical="top"/>
      <protection hidden="false" locked="true"/>
    </xf>
    <xf numFmtId="0" fontId="3" fillId="32" borderId="9" xfId="31" applyAlignment="1" applyProtection="1" applyNumberFormat="1" applyFont="1" applyFill="1" applyBorder="1">
      <alignment wrapText="true" horizontal="left" vertical="top"/>
      <protection hidden="false" locked="true"/>
    </xf>
    <xf numFmtId="0" fontId="3" fillId="33" borderId="9" xfId="32" applyAlignment="1" applyProtection="1" applyNumberFormat="1" applyFont="1" applyFill="1" applyBorder="1">
      <alignment wrapText="true" horizontal="left" vertical="top"/>
      <protection hidden="false" locked="false"/>
    </xf>
    <xf numFmtId="1" fontId="3" fillId="34" borderId="9" xfId="33" applyAlignment="1" applyProtection="1" applyNumberFormat="1" applyFont="1" applyFill="1" applyBorder="1">
      <alignment wrapText="true" horizontal="right" vertical="top"/>
      <protection hidden="false" locked="true"/>
    </xf>
    <xf numFmtId="0" fontId="0" fillId="35" borderId="9" xfId="34" applyAlignment="1" applyProtection="1" applyNumberFormat="1" applyFont="1" applyFill="1" applyBorder="1">
      <alignment wrapText="true"/>
      <protection hidden="false" locked="false"/>
    </xf>
    <xf numFmtId="2" fontId="3" fillId="36" borderId="9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0" xfId="36" applyAlignment="1" applyProtection="1" applyNumberFormat="1" applyFont="1" applyFill="1" applyBorder="1">
      <alignment wrapText="true"/>
      <protection hidden="false" locked="false"/>
    </xf>
    <xf numFmtId="0" fontId="0" fillId="38" borderId="11" xfId="37" applyAlignment="1" applyProtection="1" applyNumberFormat="1" applyFont="1" applyFill="1" applyBorder="1">
      <alignment wrapText="true"/>
      <protection hidden="false" locked="false"/>
    </xf>
    <xf numFmtId="0" fontId="0" fillId="39" borderId="12" xfId="38" applyAlignment="1" applyProtection="1" applyNumberFormat="1" applyFont="1" applyFill="1" applyBorder="1">
      <alignment wrapText="true"/>
      <protection hidden="false" locked="fals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0" fillId="41" borderId="14" xfId="40" applyAlignment="1" applyProtection="1" applyNumberFormat="1" applyFont="1" applyFill="1" applyBorder="1">
      <alignment wrapText="true"/>
      <protection hidden="false" locked="false"/>
    </xf>
    <xf numFmtId="0" fontId="2" fillId="42" borderId="6" xfId="41" applyAlignment="1" applyProtection="1" applyNumberFormat="1" applyFont="1" applyFill="1" applyBorder="1">
      <alignment wrapText="true" horizontal="left" vertical="top"/>
      <protection hidden="false" locked="true"/>
    </xf>
    <xf numFmtId="0" fontId="2" fillId="43" borderId="6" xfId="42" applyAlignment="1" applyProtection="1" applyNumberFormat="1" applyFont="1" applyFill="1" applyBorder="1">
      <alignment wrapText="true" horizontal="left" vertical="top"/>
      <protection hidden="false" locked="false"/>
    </xf>
    <xf numFmtId="1" fontId="2" fillId="44" borderId="6" xfId="43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5" borderId="6" xfId="44" applyAlignment="1" applyProtection="1" applyNumberFormat="1" applyFont="1" applyFill="1" applyBorder="1">
      <alignment wrapText="true" horizontal="right" vertical="center"/>
      <protection hidden="false" locked="true"/>
    </xf>
    <xf numFmtId="0" fontId="5" fillId="46" borderId="1" xfId="45" applyAlignment="1" applyProtection="1" applyNumberFormat="1" applyFont="1" applyFill="1" applyBorder="1">
      <alignment wrapText="true" horizontal="left" vertical="bottom"/>
      <protection hidden="false" locked="true"/>
    </xf>
    <xf numFmtId="0" fontId="5" fillId="47" borderId="1" xfId="46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5.166668"/>
    <col min="4" max="4" customWidth="1" width="13.333333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3" t="inlineStr"/>
      <c r="J1" s="3" t="inlineStr"/>
      <c r="K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3" t="inlineStr"/>
      <c r="J2" s="3" t="inlineStr"/>
      <c r="K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3" t="inlineStr"/>
      <c r="J3" s="3" t="inlineStr"/>
      <c r="K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6" t="inlineStr">
        <is>
          <r>
            <rPr>
              <rFont val="Times New Roman"/>
              <sz val="10.0"/>
            </rPr>
            <t xml:space="preserve">       </t>
          </r>
        </is>
      </c>
      <c r="G4" s="3" t="inlineStr"/>
      <c r="H4" s="3" t="inlineStr"/>
      <c r="I4" s="3" t="inlineStr"/>
      <c r="J4" s="3" t="inlineStr"/>
      <c r="K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VIVIENDA Y URBANISMO</t>
          </r>
        </is>
      </c>
      <c r="D5" s="10" t="inlineStr"/>
      <c r="E5" s="10" t="inlineStr"/>
      <c r="F5" s="3" t="inlineStr"/>
      <c r="G5" s="6" t="inlineStr">
        <is>
          <r>
            <rPr>
              <rFont val="Times New Roman"/>
              <sz val="10.0"/>
            </rPr>
            <t xml:space="preserve"> PARTIDA:</t>
          </r>
        </is>
      </c>
      <c r="H5" s="6" t="inlineStr">
        <is>
          <r>
            <rPr>
              <rFont val="Times New Roman"/>
              <sz val="10.0"/>
            </rPr>
            <t xml:space="preserve">18</t>
          </r>
        </is>
      </c>
      <c r="I5" s="3" t="inlineStr"/>
      <c r="J5" s="3" t="inlineStr"/>
      <c r="K5" s="3" t="inlineStr"/>
    </row>
    <row r="6" customHeight="1" ht="15">
      <c r="A6" s="11" t="inlineStr">
        <is>
          <r>
            <rPr>
              <sz val="10.0"/>
            </rPr>
            <t xml:space="preserve"> </t>
          </r>
        </is>
      </c>
      <c r="B6" s="12" t="inlineStr"/>
      <c r="C6" s="12" t="inlineStr"/>
      <c r="D6" s="12" t="inlineStr"/>
      <c r="E6" s="12" t="inlineStr"/>
      <c r="F6" s="3" t="inlineStr"/>
      <c r="G6" s="3" t="inlineStr"/>
      <c r="H6" s="3" t="inlineStr"/>
      <c r="I6" s="3" t="inlineStr"/>
      <c r="J6" s="3" t="inlineStr"/>
      <c r="K6" s="3" t="inlineStr"/>
    </row>
    <row r="7" customHeight="1" ht="15">
      <c r="A7" s="11" t="inlineStr">
        <is>
          <r>
            <rPr>
              <sz val="10.0"/>
            </rPr>
            <t xml:space="preserve"> </t>
          </r>
        </is>
      </c>
      <c r="B7" s="12" t="inlineStr"/>
      <c r="C7" s="12" t="inlineStr"/>
      <c r="D7" s="12" t="inlineStr"/>
      <c r="E7" s="12" t="inlineStr"/>
      <c r="F7" s="3" t="inlineStr"/>
      <c r="G7" s="3" t="inlineStr"/>
      <c r="H7" s="3" t="inlineStr"/>
      <c r="I7" s="3" t="inlineStr"/>
      <c r="J7" s="3" t="inlineStr"/>
      <c r="K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13" t="inlineStr">
        <is>
          <r>
            <rPr>
              <rFont val="Times New Roman"/>
              <sz val="10.0"/>
            </rPr>
            <t xml:space="preserve">Miles de $</t>
          </r>
        </is>
      </c>
      <c r="G8" s="3" t="inlineStr"/>
      <c r="H8" s="3" t="inlineStr"/>
      <c r="I8" s="3" t="inlineStr"/>
      <c r="J8" s="3" t="inlineStr"/>
      <c r="K8" s="3" t="inlineStr"/>
    </row>
    <row r="9" customHeight="1" ht="15">
      <c r="A9" s="14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15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C9" s="16" t="inlineStr"/>
      <c r="D9" s="17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E9" s="18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F9" s="18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G9" s="18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H9" s="18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I9" s="18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J9" s="18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K9" s="3" t="inlineStr"/>
    </row>
    <row r="10" customHeight="1" ht="80">
      <c r="A10" s="19" t="inlineStr"/>
      <c r="B10" s="16" t="inlineStr"/>
      <c r="C10" s="16" t="inlineStr"/>
      <c r="D10" s="20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E10" s="21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F10" s="21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G10" s="21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H10" s="21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I10" s="22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J10" s="22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K10" s="3" t="inlineStr"/>
    </row>
    <row r="11" customHeight="1" ht="30">
      <c r="A11" s="19" t="inlineStr"/>
      <c r="B11" s="16" t="inlineStr"/>
      <c r="C11" s="16" t="inlineStr"/>
      <c r="D11" s="23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E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H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4" t="inlineStr"/>
      <c r="J11" s="24" t="inlineStr"/>
      <c r="K11" s="3" t="inlineStr"/>
    </row>
    <row r="12" customHeight="1" ht="15">
      <c r="A12" s="25" t="inlineStr">
        <is/>
      </c>
      <c r="B12" s="26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C12" s="27" t="inlineStr"/>
      <c r="D12" s="28" t="n">
        <v>5.718915402E9</v>
      </c>
      <c r="E12" s="28" t="n">
        <v>5.780188558E9</v>
      </c>
      <c r="F12" s="28" t="n">
        <v>3.658633833E9</v>
      </c>
      <c r="G12" s="28" t="n">
        <v>5.889525698E9</v>
      </c>
      <c r="H12" s="28" t="n">
        <v>6.660574238E9</v>
      </c>
      <c r="I12" s="28" t="inlineStr">
        <f>H12-G12</f>
        <is/>
      </c>
      <c r="J12" s="29" t="inlineStr">
        <f>(I12/G12)</f>
        <is/>
      </c>
      <c r="K12" s="3" t="inlineStr"/>
    </row>
    <row r="13" customHeight="1" ht="15">
      <c r="A13" s="30" t="inlineStr">
        <is>
          <r>
            <rPr>
              <rFont val="Times New Roman"/>
              <sz val="10.0"/>
            </rPr>
            <t xml:space="preserve">05</t>
          </r>
        </is>
      </c>
      <c r="B1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13" s="32" t="inlineStr"/>
      <c r="D13" s="33" t="n">
        <v>180.0</v>
      </c>
      <c r="E13" s="33" t="n">
        <v>180.0</v>
      </c>
      <c r="F13" s="33" t="n">
        <v>1245613.0</v>
      </c>
      <c r="G13" s="33" t="n">
        <v>180.0</v>
      </c>
      <c r="H13" s="33" t="n">
        <v>180.0</v>
      </c>
      <c r="I13" s="34" t="inlineStr"/>
      <c r="J13" s="35" t="inlineStr">
        <f/>
        <is/>
      </c>
      <c r="K13" s="3" t="inlineStr"/>
    </row>
    <row r="14" customHeight="1" ht="15">
      <c r="A14" s="30" t="inlineStr">
        <is>
          <r>
            <rPr>
              <rFont val="Times New Roman"/>
              <sz val="10.0"/>
            </rPr>
            <t xml:space="preserve">06</t>
          </r>
        </is>
      </c>
      <c r="B14" s="31" t="inlineStr">
        <is>
          <r>
            <rPr>
              <rFont val="Times New Roman"/>
              <sz val="10.0"/>
            </rPr>
            <t xml:space="preserve">RENTAS DE LA PROPIEDAD</t>
          </r>
        </is>
      </c>
      <c r="C14" s="32" t="inlineStr"/>
      <c r="D14" s="33" t="n">
        <v>650200.0</v>
      </c>
      <c r="E14" s="33" t="n">
        <v>722750.0</v>
      </c>
      <c r="F14" s="33" t="n">
        <v>738488.0</v>
      </c>
      <c r="G14" s="33" t="n">
        <v>670352.0</v>
      </c>
      <c r="H14" s="33" t="n">
        <v>500.0</v>
      </c>
      <c r="I14" s="33" t="inlineStr">
        <f>H14-G14</f>
        <is/>
      </c>
      <c r="J14" s="35" t="inlineStr">
        <f>(I14/G14)</f>
        <is/>
      </c>
      <c r="K14" s="3" t="inlineStr"/>
    </row>
    <row r="15" customHeight="1" ht="15">
      <c r="A15" s="30" t="inlineStr">
        <is>
          <r>
            <rPr>
              <rFont val="Times New Roman"/>
              <sz val="10.0"/>
            </rPr>
            <t xml:space="preserve">07</t>
          </r>
        </is>
      </c>
      <c r="B15" s="31" t="inlineStr">
        <is>
          <r>
            <rPr>
              <rFont val="Times New Roman"/>
              <sz val="10.0"/>
            </rPr>
            <t xml:space="preserve">INGRESOS DE OPERACIÓN</t>
          </r>
        </is>
      </c>
      <c r="C15" s="32" t="inlineStr"/>
      <c r="D15" s="33" t="n">
        <v>3646405.0</v>
      </c>
      <c r="E15" s="33" t="n">
        <v>3646405.0</v>
      </c>
      <c r="F15" s="33" t="n">
        <v>2681223.0</v>
      </c>
      <c r="G15" s="33" t="n">
        <v>3759434.0</v>
      </c>
      <c r="H15" s="33" t="n">
        <v>2068499.0</v>
      </c>
      <c r="I15" s="33" t="inlineStr">
        <f>H15-G15</f>
        <is/>
      </c>
      <c r="J15" s="35" t="inlineStr">
        <f>(I15/G15)</f>
        <is/>
      </c>
      <c r="K15" s="3" t="inlineStr"/>
    </row>
    <row r="16" customHeight="1" ht="15">
      <c r="A16" s="30" t="inlineStr">
        <is>
          <r>
            <rPr>
              <rFont val="Times New Roman"/>
              <sz val="10.0"/>
            </rPr>
            <t xml:space="preserve">08</t>
          </r>
        </is>
      </c>
      <c r="B16" s="31" t="inlineStr">
        <is>
          <r>
            <rPr>
              <rFont val="Times New Roman"/>
              <sz val="10.0"/>
            </rPr>
            <t xml:space="preserve">OTROS INGRESOS CORRIENTES</t>
          </r>
        </is>
      </c>
      <c r="C16" s="32" t="inlineStr"/>
      <c r="D16" s="33" t="n">
        <v>6265435.0</v>
      </c>
      <c r="E16" s="33" t="n">
        <v>6598190.0</v>
      </c>
      <c r="F16" s="33" t="n">
        <v>1.8086977E7</v>
      </c>
      <c r="G16" s="33" t="n">
        <v>6459663.0</v>
      </c>
      <c r="H16" s="33" t="n">
        <v>6459659.0</v>
      </c>
      <c r="I16" s="33" t="inlineStr">
        <f>H16-G16</f>
        <is/>
      </c>
      <c r="J16" s="35" t="inlineStr">
        <f>(I16/G16)</f>
        <is/>
      </c>
      <c r="K16" s="3" t="inlineStr"/>
    </row>
    <row r="17" customHeight="1" ht="15">
      <c r="A17" s="30" t="inlineStr">
        <is>
          <r>
            <rPr>
              <rFont val="Times New Roman"/>
              <sz val="10.0"/>
            </rPr>
            <t xml:space="preserve">09</t>
          </r>
        </is>
      </c>
      <c r="B17" s="31" t="inlineStr">
        <is>
          <r>
            <rPr>
              <rFont val="Times New Roman"/>
              <sz val="10.0"/>
            </rPr>
            <t xml:space="preserve">APORTE FISCAL</t>
          </r>
        </is>
      </c>
      <c r="C17" s="32" t="inlineStr"/>
      <c r="D17" s="33" t="n">
        <v>4.753000202E9</v>
      </c>
      <c r="E17" s="33" t="n">
        <v>4.746278883E9</v>
      </c>
      <c r="F17" s="33" t="n">
        <v>3.065887143E9</v>
      </c>
      <c r="G17" s="33" t="n">
        <v>4.893681718E9</v>
      </c>
      <c r="H17" s="33" t="n">
        <v>5.593674106E9</v>
      </c>
      <c r="I17" s="33" t="inlineStr">
        <f>H17-G17</f>
        <is/>
      </c>
      <c r="J17" s="35" t="inlineStr">
        <f>(I17/G17)</f>
        <is/>
      </c>
      <c r="K17" s="3" t="inlineStr"/>
    </row>
    <row r="18" customHeight="1" ht="15">
      <c r="A18" s="30" t="inlineStr">
        <is>
          <r>
            <rPr>
              <rFont val="Times New Roman"/>
              <sz val="10.0"/>
            </rPr>
            <t xml:space="preserve">10</t>
          </r>
        </is>
      </c>
      <c r="B18" s="31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C18" s="32" t="inlineStr"/>
      <c r="D18" s="33" t="n">
        <v>0.0</v>
      </c>
      <c r="E18" s="33" t="n">
        <v>4810121.0</v>
      </c>
      <c r="F18" s="33" t="n">
        <v>4253.0</v>
      </c>
      <c r="G18" s="33" t="n">
        <v>0.0</v>
      </c>
      <c r="H18" s="33" t="n">
        <v>0.0</v>
      </c>
      <c r="I18" s="34" t="inlineStr"/>
      <c r="J18" s="35" t="inlineStr">
        <f/>
        <is/>
      </c>
      <c r="K18" s="3" t="inlineStr"/>
    </row>
    <row r="19" customHeight="1" ht="15">
      <c r="A19" s="30" t="inlineStr">
        <is>
          <r>
            <rPr>
              <rFont val="Times New Roman"/>
              <sz val="10.0"/>
            </rPr>
            <t xml:space="preserve">12</t>
          </r>
        </is>
      </c>
      <c r="B19" s="31" t="inlineStr">
        <is>
          <r>
            <rPr>
              <rFont val="Times New Roman"/>
              <sz val="10.0"/>
            </rPr>
            <t xml:space="preserve">RECUPERACIÓN DE PRÉSTAMOS</t>
          </r>
        </is>
      </c>
      <c r="C19" s="32" t="inlineStr"/>
      <c r="D19" s="33" t="n">
        <v>9.44081043E8</v>
      </c>
      <c r="E19" s="33" t="n">
        <v>9.39275744E8</v>
      </c>
      <c r="F19" s="33" t="n">
        <v>5.5372228E8</v>
      </c>
      <c r="G19" s="33" t="n">
        <v>9.73347555E8</v>
      </c>
      <c r="H19" s="33" t="n">
        <v>1.047006964E9</v>
      </c>
      <c r="I19" s="33" t="inlineStr">
        <f>H19-G19</f>
        <is/>
      </c>
      <c r="J19" s="35" t="inlineStr">
        <f>(I19/G19)</f>
        <is/>
      </c>
      <c r="K19" s="3" t="inlineStr"/>
    </row>
    <row r="20" customHeight="1" ht="15">
      <c r="A20" s="30" t="inlineStr">
        <is>
          <r>
            <rPr>
              <rFont val="Times New Roman"/>
              <sz val="10.0"/>
            </rPr>
            <t xml:space="preserve">13</t>
          </r>
        </is>
      </c>
      <c r="B20" s="31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C20" s="32" t="inlineStr"/>
      <c r="D20" s="33" t="n">
        <v>1.0801796E7</v>
      </c>
      <c r="E20" s="33" t="n">
        <v>7.8386144E7</v>
      </c>
      <c r="F20" s="33" t="n">
        <v>1.6267856E7</v>
      </c>
      <c r="G20" s="33" t="n">
        <v>1.1136655E7</v>
      </c>
      <c r="H20" s="33" t="n">
        <v>1.136411E7</v>
      </c>
      <c r="I20" s="33" t="inlineStr">
        <f>H20-G20</f>
        <is/>
      </c>
      <c r="J20" s="35" t="inlineStr">
        <f>(I20/G20)</f>
        <is/>
      </c>
      <c r="K20" s="3" t="inlineStr"/>
    </row>
    <row r="21" customHeight="1" ht="15">
      <c r="A21" s="30" t="inlineStr">
        <is>
          <r>
            <rPr>
              <rFont val="Times New Roman"/>
              <sz val="10.0"/>
            </rPr>
            <t xml:space="preserve">15</t>
          </r>
        </is>
      </c>
      <c r="B21" s="31" t="inlineStr">
        <is>
          <r>
            <rPr>
              <rFont val="Times New Roman"/>
              <sz val="10.0"/>
            </rPr>
            <t xml:space="preserve">SALDO INICIAL DE CAJA</t>
          </r>
        </is>
      </c>
      <c r="C21" s="32" t="inlineStr"/>
      <c r="D21" s="33" t="n">
        <v>470141.0</v>
      </c>
      <c r="E21" s="33" t="n">
        <v>470141.0</v>
      </c>
      <c r="F21" s="33" t="n">
        <v>0.0</v>
      </c>
      <c r="G21" s="33" t="n">
        <v>470141.0</v>
      </c>
      <c r="H21" s="33" t="n">
        <v>220.0</v>
      </c>
      <c r="I21" s="33" t="inlineStr">
        <f>H21-G21</f>
        <is/>
      </c>
      <c r="J21" s="35" t="inlineStr">
        <f>(I21/G21)</f>
        <is/>
      </c>
      <c r="K21" s="3" t="inlineStr"/>
    </row>
    <row r="22" customHeight="1" ht="15">
      <c r="A22" s="25" t="inlineStr">
        <is/>
      </c>
      <c r="B22" s="26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C22" s="27" t="inlineStr"/>
      <c r="D22" s="28" t="n">
        <v>5.718915402E9</v>
      </c>
      <c r="E22" s="28" t="n">
        <v>5.780188558E9</v>
      </c>
      <c r="F22" s="28" t="n">
        <v>3.640445047E9</v>
      </c>
      <c r="G22" s="28" t="n">
        <v>5.889525698E9</v>
      </c>
      <c r="H22" s="28" t="n">
        <v>6.660574238E9</v>
      </c>
      <c r="I22" s="28" t="inlineStr">
        <f>H22-G22</f>
        <is/>
      </c>
      <c r="J22" s="29" t="inlineStr">
        <f>(I22/G22)</f>
        <is/>
      </c>
      <c r="K22" s="3" t="inlineStr"/>
    </row>
    <row r="23" customHeight="1" ht="15">
      <c r="A23" s="30" t="inlineStr">
        <is>
          <r>
            <rPr>
              <rFont val="Times New Roman"/>
              <sz val="10.0"/>
            </rPr>
            <t xml:space="preserve">21</t>
          </r>
        </is>
      </c>
      <c r="B23" s="31" t="inlineStr">
        <is>
          <r>
            <rPr>
              <rFont val="Times New Roman"/>
              <sz val="10.0"/>
            </rPr>
            <t xml:space="preserve">GASTOS EN PERSONAL</t>
          </r>
        </is>
      </c>
      <c r="C23" s="32" t="inlineStr"/>
      <c r="D23" s="33" t="n">
        <v>2.15357114E8</v>
      </c>
      <c r="E23" s="33" t="n">
        <v>2.09356658E8</v>
      </c>
      <c r="F23" s="33" t="n">
        <v>1.36471411E8</v>
      </c>
      <c r="G23" s="33" t="n">
        <v>2.15357114E8</v>
      </c>
      <c r="H23" s="33" t="n">
        <v>2.16616964E8</v>
      </c>
      <c r="I23" s="33" t="inlineStr">
        <f>H23-G23</f>
        <is/>
      </c>
      <c r="J23" s="35" t="inlineStr">
        <f>(I23/G23)</f>
        <is/>
      </c>
      <c r="K23" s="3" t="inlineStr"/>
    </row>
    <row r="24" customHeight="1" ht="15">
      <c r="A24" s="30" t="inlineStr">
        <is>
          <r>
            <rPr>
              <rFont val="Times New Roman"/>
              <sz val="10.0"/>
            </rPr>
            <t xml:space="preserve">22</t>
          </r>
        </is>
      </c>
      <c r="B24" s="31" t="inlineStr">
        <is>
          <r>
            <rPr>
              <rFont val="Times New Roman"/>
              <sz val="10.0"/>
            </rPr>
            <t xml:space="preserve">BIENES Y SERVICIOS DE CONSUMO</t>
          </r>
        </is>
      </c>
      <c r="C24" s="32" t="inlineStr"/>
      <c r="D24" s="33" t="n">
        <v>2.9131641E7</v>
      </c>
      <c r="E24" s="33" t="n">
        <v>2.7944349E7</v>
      </c>
      <c r="F24" s="33" t="n">
        <v>1.6645799E7</v>
      </c>
      <c r="G24" s="33" t="n">
        <v>3.0034723E7</v>
      </c>
      <c r="H24" s="33" t="n">
        <v>2.9802995E7</v>
      </c>
      <c r="I24" s="33" t="inlineStr">
        <f>H24-G24</f>
        <is/>
      </c>
      <c r="J24" s="35" t="inlineStr">
        <f>(I24/G24)</f>
        <is/>
      </c>
      <c r="K24" s="3" t="inlineStr"/>
    </row>
    <row r="25" customHeight="1" ht="15">
      <c r="A25" s="30" t="inlineStr">
        <is>
          <r>
            <rPr>
              <rFont val="Times New Roman"/>
              <sz val="10.0"/>
            </rPr>
            <t xml:space="preserve">23</t>
          </r>
        </is>
      </c>
      <c r="B25" s="31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C25" s="32" t="inlineStr"/>
      <c r="D25" s="33" t="n">
        <v>10.0</v>
      </c>
      <c r="E25" s="33" t="n">
        <v>1307638.0</v>
      </c>
      <c r="F25" s="33" t="n">
        <v>1203364.0</v>
      </c>
      <c r="G25" s="33" t="n">
        <v>10.0</v>
      </c>
      <c r="H25" s="33" t="n">
        <v>200.0</v>
      </c>
      <c r="I25" s="33" t="inlineStr">
        <f>H25-G25</f>
        <is/>
      </c>
      <c r="J25" s="35" t="inlineStr">
        <f>(I25/G25)</f>
        <is/>
      </c>
      <c r="K25" s="3" t="inlineStr"/>
    </row>
    <row r="26" customHeight="1" ht="15">
      <c r="A26" s="30" t="inlineStr">
        <is>
          <r>
            <rPr>
              <rFont val="Times New Roman"/>
              <sz val="10.0"/>
            </rPr>
            <t xml:space="preserve">24</t>
          </r>
        </is>
      </c>
      <c r="B26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26" s="32" t="inlineStr"/>
      <c r="D26" s="33" t="n">
        <v>1.1623797E7</v>
      </c>
      <c r="E26" s="33" t="n">
        <v>1.1768906E7</v>
      </c>
      <c r="F26" s="33" t="n">
        <v>2200254.0</v>
      </c>
      <c r="G26" s="33" t="n">
        <v>1.1984125E7</v>
      </c>
      <c r="H26" s="33" t="n">
        <v>1.028771E7</v>
      </c>
      <c r="I26" s="33" t="inlineStr">
        <f>H26-G26</f>
        <is/>
      </c>
      <c r="J26" s="35" t="inlineStr">
        <f>(I26/G26)</f>
        <is/>
      </c>
      <c r="K26" s="3" t="inlineStr"/>
    </row>
    <row r="27" customHeight="1" ht="15">
      <c r="A27" s="30" t="inlineStr">
        <is>
          <r>
            <rPr>
              <rFont val="Times New Roman"/>
              <sz val="10.0"/>
            </rPr>
            <t xml:space="preserve">25</t>
          </r>
        </is>
      </c>
      <c r="B27" s="31" t="inlineStr">
        <is>
          <r>
            <rPr>
              <rFont val="Times New Roman"/>
              <sz val="10.0"/>
            </rPr>
            <t xml:space="preserve">INTEGROS AL FISCO</t>
          </r>
        </is>
      </c>
      <c r="C27" s="32" t="inlineStr"/>
      <c r="D27" s="33" t="n">
        <v>3028748.0</v>
      </c>
      <c r="E27" s="33" t="n">
        <v>3103748.0</v>
      </c>
      <c r="F27" s="33" t="n">
        <v>8322440.0</v>
      </c>
      <c r="G27" s="33" t="n">
        <v>3122640.0</v>
      </c>
      <c r="H27" s="33" t="n">
        <v>3151107.0</v>
      </c>
      <c r="I27" s="33" t="inlineStr">
        <f>H27-G27</f>
        <is/>
      </c>
      <c r="J27" s="35" t="inlineStr">
        <f>(I27/G27)</f>
        <is/>
      </c>
      <c r="K27" s="3" t="inlineStr"/>
    </row>
    <row r="28" customHeight="1" ht="15">
      <c r="A28" s="30" t="inlineStr">
        <is>
          <r>
            <rPr>
              <rFont val="Times New Roman"/>
              <sz val="10.0"/>
            </rPr>
            <t xml:space="preserve">26</t>
          </r>
        </is>
      </c>
      <c r="B28" s="31" t="inlineStr">
        <is>
          <r>
            <rPr>
              <rFont val="Times New Roman"/>
              <sz val="10.0"/>
            </rPr>
            <t xml:space="preserve">OTROS GASTOS CORRIENTES</t>
          </r>
        </is>
      </c>
      <c r="C28" s="32" t="inlineStr"/>
      <c r="D28" s="33" t="n">
        <v>5161457.0</v>
      </c>
      <c r="E28" s="33" t="n">
        <v>5086457.0</v>
      </c>
      <c r="F28" s="33" t="n">
        <v>2470829.0</v>
      </c>
      <c r="G28" s="33" t="n">
        <v>5321457.0</v>
      </c>
      <c r="H28" s="33" t="n">
        <v>5321457.0</v>
      </c>
      <c r="I28" s="34" t="inlineStr"/>
      <c r="J28" s="35" t="inlineStr">
        <f/>
        <is/>
      </c>
      <c r="K28" s="3" t="inlineStr"/>
    </row>
    <row r="29" customHeight="1" ht="15">
      <c r="A29" s="30" t="inlineStr">
        <is>
          <r>
            <rPr>
              <rFont val="Times New Roman"/>
              <sz val="10.0"/>
            </rPr>
            <t xml:space="preserve">29</t>
          </r>
        </is>
      </c>
      <c r="B29" s="31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C29" s="32" t="inlineStr"/>
      <c r="D29" s="33" t="n">
        <v>4782867.0</v>
      </c>
      <c r="E29" s="33" t="n">
        <v>4543724.0</v>
      </c>
      <c r="F29" s="33" t="n">
        <v>2263041.0</v>
      </c>
      <c r="G29" s="33" t="n">
        <v>4931136.0</v>
      </c>
      <c r="H29" s="33" t="n">
        <v>4182864.0</v>
      </c>
      <c r="I29" s="33" t="inlineStr">
        <f>H29-G29</f>
        <is/>
      </c>
      <c r="J29" s="35" t="inlineStr">
        <f>(I29/G29)</f>
        <is/>
      </c>
      <c r="K29" s="3" t="inlineStr"/>
    </row>
    <row r="30" customHeight="1" ht="15">
      <c r="A30" s="30" t="inlineStr">
        <is>
          <r>
            <rPr>
              <rFont val="Times New Roman"/>
              <sz val="10.0"/>
            </rPr>
            <t xml:space="preserve">31</t>
          </r>
        </is>
      </c>
      <c r="B30" s="31" t="inlineStr">
        <is>
          <r>
            <rPr>
              <rFont val="Times New Roman"/>
              <sz val="10.0"/>
            </rPr>
            <t xml:space="preserve">INICIATIVAS DE INVERSIÓN</t>
          </r>
        </is>
      </c>
      <c r="C30" s="32" t="inlineStr"/>
      <c r="D30" s="33" t="n">
        <v>5.02221494E8</v>
      </c>
      <c r="E30" s="33" t="n">
        <v>4.99186998E8</v>
      </c>
      <c r="F30" s="33" t="n">
        <v>2.60653577E8</v>
      </c>
      <c r="G30" s="33" t="n">
        <v>5.17790361E8</v>
      </c>
      <c r="H30" s="33" t="n">
        <v>4.65461219E8</v>
      </c>
      <c r="I30" s="33" t="inlineStr">
        <f>H30-G30</f>
        <is/>
      </c>
      <c r="J30" s="35" t="inlineStr">
        <f>(I30/G30)</f>
        <is/>
      </c>
      <c r="K30" s="3" t="inlineStr"/>
    </row>
    <row r="31" customHeight="1" ht="15">
      <c r="A31" s="30" t="inlineStr">
        <is>
          <r>
            <rPr>
              <rFont val="Times New Roman"/>
              <sz val="10.0"/>
            </rPr>
            <t xml:space="preserve">32</t>
          </r>
        </is>
      </c>
      <c r="B31" s="31" t="inlineStr">
        <is>
          <r>
            <rPr>
              <rFont val="Times New Roman"/>
              <sz val="10.0"/>
            </rPr>
            <t xml:space="preserve">PRÉSTAMOS</t>
          </r>
        </is>
      </c>
      <c r="C31" s="32" t="inlineStr"/>
      <c r="D31" s="33" t="n">
        <v>1.734283807E9</v>
      </c>
      <c r="E31" s="33" t="n">
        <v>1.734283807E9</v>
      </c>
      <c r="F31" s="33" t="n">
        <v>1.212550121E9</v>
      </c>
      <c r="G31" s="33" t="n">
        <v>1.788046611E9</v>
      </c>
      <c r="H31" s="33" t="n">
        <v>2.247714325E9</v>
      </c>
      <c r="I31" s="33" t="inlineStr">
        <f>H31-G31</f>
        <is/>
      </c>
      <c r="J31" s="35" t="inlineStr">
        <f>(I31/G31)</f>
        <is/>
      </c>
      <c r="K31" s="3" t="inlineStr"/>
    </row>
    <row r="32" customHeight="1" ht="15">
      <c r="A32" s="30" t="inlineStr">
        <is>
          <r>
            <rPr>
              <rFont val="Times New Roman"/>
              <sz val="10.0"/>
            </rPr>
            <t xml:space="preserve">33</t>
          </r>
        </is>
      </c>
      <c r="B32" s="31" t="inlineStr">
        <is>
          <r>
            <rPr>
              <rFont val="Times New Roman"/>
              <sz val="10.0"/>
            </rPr>
            <t xml:space="preserve">TRANSFERENCIAS DE CAPITAL</t>
          </r>
        </is>
      </c>
      <c r="C32" s="32" t="inlineStr"/>
      <c r="D32" s="33" t="n">
        <v>3.213324287E9</v>
      </c>
      <c r="E32" s="33" t="n">
        <v>3.283606093E9</v>
      </c>
      <c r="F32" s="33" t="n">
        <v>1.957247889E9</v>
      </c>
      <c r="G32" s="33" t="n">
        <v>3.312937341E9</v>
      </c>
      <c r="H32" s="33" t="n">
        <v>3.678035177E9</v>
      </c>
      <c r="I32" s="33" t="inlineStr">
        <f>H32-G32</f>
        <is/>
      </c>
      <c r="J32" s="35" t="inlineStr">
        <f>(I32/G32)</f>
        <is/>
      </c>
      <c r="K32" s="3" t="inlineStr"/>
    </row>
    <row r="33" customHeight="1" ht="15">
      <c r="A33" s="30" t="inlineStr">
        <is>
          <r>
            <rPr>
              <rFont val="Times New Roman"/>
              <sz val="10.0"/>
            </rPr>
            <t xml:space="preserve">34</t>
          </r>
        </is>
      </c>
      <c r="B33" s="31" t="inlineStr">
        <is>
          <r>
            <rPr>
              <rFont val="Times New Roman"/>
              <sz val="10.0"/>
            </rPr>
            <t xml:space="preserve">SERVICIO DE LA DEUDA</t>
          </r>
        </is>
      </c>
      <c r="C33" s="32" t="inlineStr"/>
      <c r="D33" s="33" t="n">
        <v>180.0</v>
      </c>
      <c r="E33" s="33" t="n">
        <v>180.0</v>
      </c>
      <c r="F33" s="33" t="n">
        <v>4.0416322E7</v>
      </c>
      <c r="G33" s="33" t="n">
        <v>180.0</v>
      </c>
      <c r="H33" s="33" t="n">
        <v>220.0</v>
      </c>
      <c r="I33" s="33" t="inlineStr">
        <f>H33-G33</f>
        <is/>
      </c>
      <c r="J33" s="35" t="inlineStr">
        <f>(I33/G33)</f>
        <is/>
      </c>
      <c r="K33" s="3" t="inlineStr"/>
    </row>
    <row r="34" customHeight="1" ht="15">
      <c r="A34" s="34" t="inlineStr"/>
      <c r="B34" s="36" t="inlineStr"/>
      <c r="C34" s="37" t="inlineStr"/>
      <c r="D34" s="34" t="inlineStr"/>
      <c r="E34" s="34" t="inlineStr"/>
      <c r="F34" s="34" t="inlineStr"/>
      <c r="G34" s="34" t="inlineStr"/>
      <c r="H34" s="34" t="inlineStr"/>
      <c r="I34" s="34" t="inlineStr"/>
      <c r="J34" s="34" t="inlineStr"/>
      <c r="K34" s="3" t="inlineStr"/>
    </row>
    <row r="35" customHeight="1" ht="15">
      <c r="A35" s="38" t="inlineStr"/>
      <c r="B35" s="39" t="inlineStr"/>
      <c r="C35" s="40" t="inlineStr"/>
      <c r="D35" s="38" t="inlineStr"/>
      <c r="E35" s="38" t="inlineStr"/>
      <c r="F35" s="38" t="inlineStr"/>
      <c r="G35" s="38" t="inlineStr"/>
      <c r="H35" s="38" t="inlineStr"/>
      <c r="I35" s="38" t="inlineStr"/>
      <c r="J35" s="38" t="inlineStr"/>
      <c r="K35" s="3" t="inlineStr"/>
    </row>
    <row r="36" customHeight="1" ht="15">
      <c r="A36" s="3" t="inlineStr"/>
      <c r="B36" s="3" t="inlineStr"/>
      <c r="C36" s="3" t="inlineStr"/>
      <c r="D36" s="3" t="inlineStr"/>
      <c r="E36" s="3" t="inlineStr"/>
      <c r="F36" s="3" t="inlineStr"/>
      <c r="G36" s="3" t="inlineStr"/>
      <c r="H36" s="3" t="inlineStr"/>
      <c r="I36" s="3" t="inlineStr"/>
      <c r="J36" s="3" t="inlineStr"/>
      <c r="K36" s="3" t="inlineStr"/>
    </row>
    <row r="37" customHeight="1" ht="15">
      <c r="A37" s="41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7" s="42" t="inlineStr"/>
      <c r="C37" s="42" t="inlineStr"/>
      <c r="D37" s="43" t="n">
        <v>3.981619858E9</v>
      </c>
      <c r="E37" s="43" t="n">
        <v>4.042893014E9</v>
      </c>
      <c r="F37" s="43" t="n">
        <v>2.379180201E9</v>
      </c>
      <c r="G37" s="43" t="n">
        <v>4.098373991E9</v>
      </c>
      <c r="H37" s="43" t="n">
        <v>4.409754775E9</v>
      </c>
      <c r="I37" s="43" t="n">
        <v>3.11380784E8</v>
      </c>
      <c r="J37" s="44" t="n">
        <v>0.0759766640828265</v>
      </c>
      <c r="K37" s="3" t="inlineStr"/>
    </row>
    <row r="38" customHeight="1" ht="15">
      <c r="A38" s="45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8" s="46" t="inlineStr"/>
      <c r="C38" s="46" t="inlineStr"/>
      <c r="D38" s="46" t="inlineStr"/>
      <c r="E38" s="46" t="inlineStr"/>
      <c r="F38" s="46" t="inlineStr"/>
      <c r="G38" s="46" t="inlineStr"/>
      <c r="H38" s="46" t="inlineStr"/>
      <c r="I38" s="3" t="inlineStr"/>
      <c r="J38" s="3" t="inlineStr"/>
      <c r="K38" s="3" t="inlineStr"/>
    </row>
    <row r="39" customHeight="1" ht="5">
      <c r="A39" s="3" t="inlineStr"/>
      <c r="B39" s="3" t="inlineStr"/>
      <c r="C39" s="3" t="inlineStr"/>
      <c r="D39" s="3" t="inlineStr"/>
      <c r="E39" s="3" t="inlineStr"/>
      <c r="F39" s="3" t="inlineStr"/>
      <c r="G39" s="3" t="inlineStr"/>
      <c r="H39" s="3" t="inlineStr"/>
      <c r="I39" s="3" t="inlineStr"/>
      <c r="J39" s="3" t="inlineStr"/>
      <c r="K39" s="3" t="inlineStr"/>
    </row>
  </sheetData>
  <mergeCells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7:C37"/>
    <mergeCell ref="A38:H38"/>
  </mergeCells>
  <pageMargins left="0.0" right="0.0" top="0.0" bottom="0.0" header="0.0" footer="0.0"/>
  <pageSetup orientation="landscape"/>
  <drawing r:id="rIdDr1"/>
</worksheet>
</file>