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10.0"/>
      <color rgb="000000"/>
      <name val="SansSerif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FFFFFF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FFFFFF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4" fillId="12" borderId="1" xfId="11" applyAlignment="1" applyProtection="1" applyNumberFormat="1" applyFont="1" applyFill="1" applyBorder="1">
      <alignment wrapText="true" horizontal="left" vertical="top"/>
      <protection hidden="false" locked="true"/>
    </xf>
    <xf numFmtId="0" fontId="4" fillId="13" borderId="1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1" xfId="13" applyAlignment="1" applyProtection="1" applyNumberFormat="1" applyFont="1" applyFill="1" applyBorder="1">
      <alignment wrapText="true" horizontal="center" vertical="top"/>
      <protection hidden="false" locked="true"/>
    </xf>
    <xf numFmtId="0" fontId="2" fillId="15" borderId="4" xfId="14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6" borderId="5" xfId="15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7" borderId="5" xfId="16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18" borderId="6" xfId="1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9" borderId="6" xfId="18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0" borderId="4" xfId="19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1" borderId="7" xfId="20" applyAlignment="1" applyProtection="1" applyNumberFormat="1" applyFont="1" applyFill="1" applyBorder="1">
      <alignment wrapText="true" horizontal="center" vertical="top"/>
      <protection hidden="false" locked="true"/>
    </xf>
    <xf numFmtId="0" fontId="2" fillId="22" borderId="7" xfId="21" applyAlignment="1" applyProtection="1" applyNumberFormat="1" applyFont="1" applyFill="1" applyBorder="1">
      <alignment wrapText="true" horizontal="center" vertical="top"/>
      <protection hidden="false" locked="true"/>
    </xf>
    <xf numFmtId="0" fontId="2" fillId="23" borderId="8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5" borderId="8" xfId="24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26" borderId="5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5" xfId="26" applyAlignment="1" applyProtection="1" applyNumberFormat="1" applyFont="1" applyFill="1" applyBorder="1">
      <alignment wrapText="true" horizontal="left" vertical="top"/>
      <protection hidden="false" locked="true"/>
    </xf>
    <xf numFmtId="0" fontId="2" fillId="28" borderId="5" xfId="27" applyAlignment="1" applyProtection="1" applyNumberFormat="1" applyFont="1" applyFill="1" applyBorder="1">
      <alignment wrapText="true" horizontal="left" vertical="top"/>
      <protection hidden="false" locked="false"/>
    </xf>
    <xf numFmtId="1" fontId="2" fillId="29" borderId="5" xfId="28" applyAlignment="1" applyProtection="1" applyNumberFormat="1" applyFont="1" applyFill="1" applyBorder="1">
      <alignment wrapText="true" horizontal="right" vertical="top"/>
      <protection hidden="false" locked="true"/>
    </xf>
    <xf numFmtId="2" fontId="2" fillId="30" borderId="5" xfId="29" applyAlignment="1" applyProtection="1" applyNumberFormat="1" applyFont="1" applyFill="1" applyBorder="1">
      <alignment wrapText="true" horizontal="right" vertical="top"/>
      <protection hidden="false" locked="true"/>
    </xf>
    <xf numFmtId="0" fontId="3" fillId="31" borderId="9" xfId="30" applyAlignment="1" applyProtection="1" applyNumberFormat="1" applyFont="1" applyFill="1" applyBorder="1">
      <alignment wrapText="true" horizontal="center" vertical="top"/>
      <protection hidden="false" locked="true"/>
    </xf>
    <xf numFmtId="0" fontId="3" fillId="32" borderId="9" xfId="31" applyAlignment="1" applyProtection="1" applyNumberFormat="1" applyFont="1" applyFill="1" applyBorder="1">
      <alignment wrapText="true" horizontal="left" vertical="top"/>
      <protection hidden="false" locked="true"/>
    </xf>
    <xf numFmtId="0" fontId="3" fillId="33" borderId="9" xfId="32" applyAlignment="1" applyProtection="1" applyNumberFormat="1" applyFont="1" applyFill="1" applyBorder="1">
      <alignment wrapText="true" horizontal="left" vertical="top"/>
      <protection hidden="false" locked="false"/>
    </xf>
    <xf numFmtId="1" fontId="3" fillId="34" borderId="9" xfId="33" applyAlignment="1" applyProtection="1" applyNumberFormat="1" applyFont="1" applyFill="1" applyBorder="1">
      <alignment wrapText="true" horizontal="right" vertical="top"/>
      <protection hidden="false" locked="true"/>
    </xf>
    <xf numFmtId="2" fontId="3" fillId="35" borderId="9" xfId="34" applyAlignment="1" applyProtection="1" applyNumberFormat="1" applyFont="1" applyFill="1" applyBorder="1">
      <alignment wrapText="true" horizontal="right" vertical="top"/>
      <protection hidden="false" locked="true"/>
    </xf>
    <xf numFmtId="0" fontId="0" fillId="36" borderId="9" xfId="35" applyAlignment="1" applyProtection="1" applyNumberFormat="1" applyFont="1" applyFill="1" applyBorder="1">
      <alignment wrapText="true"/>
      <protection hidden="false" locked="false"/>
    </xf>
    <xf numFmtId="0" fontId="0" fillId="37" borderId="10" xfId="36" applyAlignment="1" applyProtection="1" applyNumberFormat="1" applyFont="1" applyFill="1" applyBorder="1">
      <alignment wrapText="true"/>
      <protection hidden="false" locked="false"/>
    </xf>
    <xf numFmtId="0" fontId="0" fillId="38" borderId="11" xfId="37" applyAlignment="1" applyProtection="1" applyNumberFormat="1" applyFont="1" applyFill="1" applyBorder="1">
      <alignment wrapText="true"/>
      <protection hidden="false" locked="false"/>
    </xf>
    <xf numFmtId="0" fontId="0" fillId="39" borderId="12" xfId="38" applyAlignment="1" applyProtection="1" applyNumberFormat="1" applyFont="1" applyFill="1" applyBorder="1">
      <alignment wrapText="true"/>
      <protection hidden="false" locked="fals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0" fillId="41" borderId="14" xfId="40" applyAlignment="1" applyProtection="1" applyNumberFormat="1" applyFont="1" applyFill="1" applyBorder="1">
      <alignment wrapText="true"/>
      <protection hidden="false" locked="false"/>
    </xf>
    <xf numFmtId="0" fontId="2" fillId="42" borderId="6" xfId="41" applyAlignment="1" applyProtection="1" applyNumberFormat="1" applyFont="1" applyFill="1" applyBorder="1">
      <alignment wrapText="true" horizontal="left" vertical="top"/>
      <protection hidden="false" locked="true"/>
    </xf>
    <xf numFmtId="0" fontId="2" fillId="43" borderId="6" xfId="42" applyAlignment="1" applyProtection="1" applyNumberFormat="1" applyFont="1" applyFill="1" applyBorder="1">
      <alignment wrapText="true" horizontal="left" vertical="top"/>
      <protection hidden="false" locked="false"/>
    </xf>
    <xf numFmtId="1" fontId="2" fillId="44" borderId="6" xfId="43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5" borderId="6" xfId="44" applyAlignment="1" applyProtection="1" applyNumberFormat="1" applyFont="1" applyFill="1" applyBorder="1">
      <alignment wrapText="true" horizontal="right" vertical="center"/>
      <protection hidden="false" locked="true"/>
    </xf>
    <xf numFmtId="0" fontId="5" fillId="46" borderId="1" xfId="45" applyAlignment="1" applyProtection="1" applyNumberFormat="1" applyFont="1" applyFill="1" applyBorder="1">
      <alignment wrapText="true" horizontal="left" vertical="bottom"/>
      <protection hidden="false" locked="true"/>
    </xf>
    <xf numFmtId="0" fontId="5" fillId="47" borderId="1" xfId="46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BIENES NACIONALES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14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5.5644631E7</v>
      </c>
      <c r="E12" s="28" t="n">
        <v>5.8766858E7</v>
      </c>
      <c r="F12" s="28" t="n">
        <v>6.4338003E7</v>
      </c>
      <c r="G12" s="28" t="n">
        <v>5.6583293E7</v>
      </c>
      <c r="H12" s="28" t="n">
        <v>6.1641804E7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660141.0</v>
      </c>
      <c r="E13" s="33" t="n">
        <v>660141.0</v>
      </c>
      <c r="F13" s="33" t="n">
        <v>174405.0</v>
      </c>
      <c r="G13" s="33" t="n">
        <v>680605.0</v>
      </c>
      <c r="H13" s="33" t="n">
        <v>574503.0</v>
      </c>
      <c r="I13" s="33" t="inlineStr">
        <f>H13-G13</f>
        <is/>
      </c>
      <c r="J13" s="34" t="inlineStr">
        <f>(I13/G13)</f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06</t>
          </r>
        </is>
      </c>
      <c r="B14" s="31" t="inlineStr">
        <is>
          <r>
            <rPr>
              <rFont val="Times New Roman"/>
              <sz val="10.0"/>
            </rPr>
            <t xml:space="preserve">RENTAS DE LA PROPIEDAD</t>
          </r>
        </is>
      </c>
      <c r="C14" s="32" t="inlineStr"/>
      <c r="D14" s="33" t="n">
        <v>3.2384064E7</v>
      </c>
      <c r="E14" s="33" t="n">
        <v>2.4316719E7</v>
      </c>
      <c r="F14" s="33" t="n">
        <v>5.4040714E7</v>
      </c>
      <c r="G14" s="33" t="n">
        <v>3.2951639E7</v>
      </c>
      <c r="H14" s="33" t="n">
        <v>4.0822516E7</v>
      </c>
      <c r="I14" s="33" t="inlineStr">
        <f>H14-G14</f>
        <is/>
      </c>
      <c r="J14" s="34" t="inlineStr">
        <f>(I14/G14)</f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08</t>
          </r>
        </is>
      </c>
      <c r="B15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5" s="32" t="inlineStr"/>
      <c r="D15" s="33" t="n">
        <v>2473650.0</v>
      </c>
      <c r="E15" s="33" t="n">
        <v>2969019.0</v>
      </c>
      <c r="F15" s="33" t="n">
        <v>1796707.0</v>
      </c>
      <c r="G15" s="33" t="n">
        <v>2493994.0</v>
      </c>
      <c r="H15" s="33" t="n">
        <v>2625906.0</v>
      </c>
      <c r="I15" s="33" t="inlineStr">
        <f>H15-G15</f>
        <is/>
      </c>
      <c r="J15" s="34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09</t>
          </r>
        </is>
      </c>
      <c r="B16" s="31" t="inlineStr">
        <is>
          <r>
            <rPr>
              <rFont val="Times New Roman"/>
              <sz val="10.0"/>
            </rPr>
            <t xml:space="preserve">APORTE FISCAL</t>
          </r>
        </is>
      </c>
      <c r="C16" s="32" t="inlineStr"/>
      <c r="D16" s="33" t="n">
        <v>9472572.0</v>
      </c>
      <c r="E16" s="33" t="n">
        <v>7540245.0</v>
      </c>
      <c r="F16" s="33" t="n">
        <v>0.0</v>
      </c>
      <c r="G16" s="33" t="n">
        <v>9472572.0</v>
      </c>
      <c r="H16" s="33" t="n">
        <v>9472572.0</v>
      </c>
      <c r="I16" s="35" t="inlineStr"/>
      <c r="J16" s="34" t="inlineStr">
        <f/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10</t>
          </r>
        </is>
      </c>
      <c r="B17" s="31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C17" s="32" t="inlineStr"/>
      <c r="D17" s="33" t="n">
        <v>1.0568941E7</v>
      </c>
      <c r="E17" s="33" t="n">
        <v>1.1661659E7</v>
      </c>
      <c r="F17" s="33" t="n">
        <v>1178652.0</v>
      </c>
      <c r="G17" s="33" t="n">
        <v>1.0896578E7</v>
      </c>
      <c r="H17" s="33" t="n">
        <v>8058402.0</v>
      </c>
      <c r="I17" s="33" t="inlineStr">
        <f>H17-G17</f>
        <is/>
      </c>
      <c r="J17" s="34" t="inlineStr">
        <f>(I17/G17)</f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12</t>
          </r>
        </is>
      </c>
      <c r="B18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18" s="32" t="inlineStr"/>
      <c r="D18" s="33" t="n">
        <v>85223.0</v>
      </c>
      <c r="E18" s="33" t="n">
        <v>8637692.0</v>
      </c>
      <c r="F18" s="33" t="n">
        <v>7147525.0</v>
      </c>
      <c r="G18" s="33" t="n">
        <v>87865.0</v>
      </c>
      <c r="H18" s="33" t="n">
        <v>87865.0</v>
      </c>
      <c r="I18" s="35" t="inlineStr"/>
      <c r="J18" s="34" t="inlineStr">
        <f/>
        <is/>
      </c>
      <c r="K18" s="3" t="inlineStr"/>
    </row>
    <row r="19" customHeight="1" ht="15">
      <c r="A19" s="30" t="inlineStr">
        <is>
          <r>
            <rPr>
              <rFont val="Times New Roman"/>
              <sz val="10.0"/>
            </rPr>
            <t xml:space="preserve">15</t>
          </r>
        </is>
      </c>
      <c r="B19" s="31" t="inlineStr">
        <is>
          <r>
            <rPr>
              <rFont val="Times New Roman"/>
              <sz val="10.0"/>
            </rPr>
            <t xml:space="preserve">SALDO INICIAL DE CAJA</t>
          </r>
        </is>
      </c>
      <c r="C19" s="32" t="inlineStr"/>
      <c r="D19" s="33" t="n">
        <v>40.0</v>
      </c>
      <c r="E19" s="33" t="n">
        <v>2981383.0</v>
      </c>
      <c r="F19" s="33" t="n">
        <v>0.0</v>
      </c>
      <c r="G19" s="33" t="n">
        <v>40.0</v>
      </c>
      <c r="H19" s="33" t="n">
        <v>40.0</v>
      </c>
      <c r="I19" s="35" t="inlineStr"/>
      <c r="J19" s="34" t="inlineStr">
        <f/>
        <is/>
      </c>
      <c r="K19" s="3" t="inlineStr"/>
    </row>
    <row r="20" customHeight="1" ht="15">
      <c r="A20" s="25" t="inlineStr">
        <is/>
      </c>
      <c r="B20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20" s="27" t="inlineStr"/>
      <c r="D20" s="28" t="n">
        <v>5.5644631E7</v>
      </c>
      <c r="E20" s="28" t="n">
        <v>5.8766858E7</v>
      </c>
      <c r="F20" s="28" t="n">
        <v>5.256097E7</v>
      </c>
      <c r="G20" s="28" t="n">
        <v>5.6583293E7</v>
      </c>
      <c r="H20" s="28" t="n">
        <v>6.1641804E7</v>
      </c>
      <c r="I20" s="28" t="inlineStr">
        <f>H20-G20</f>
        <is/>
      </c>
      <c r="J20" s="29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21</t>
          </r>
        </is>
      </c>
      <c r="B21" s="31" t="inlineStr">
        <is>
          <r>
            <rPr>
              <rFont val="Times New Roman"/>
              <sz val="10.0"/>
            </rPr>
            <t xml:space="preserve">GASTOS EN PERSONAL</t>
          </r>
        </is>
      </c>
      <c r="C21" s="32" t="inlineStr"/>
      <c r="D21" s="33" t="n">
        <v>2.536519E7</v>
      </c>
      <c r="E21" s="33" t="n">
        <v>2.467071E7</v>
      </c>
      <c r="F21" s="33" t="n">
        <v>1.6755219E7</v>
      </c>
      <c r="G21" s="33" t="n">
        <v>2.536519E7</v>
      </c>
      <c r="H21" s="33" t="n">
        <v>2.5545749E7</v>
      </c>
      <c r="I21" s="33" t="inlineStr">
        <f>H21-G21</f>
        <is/>
      </c>
      <c r="J21" s="34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22</t>
          </r>
        </is>
      </c>
      <c r="B22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2" s="32" t="inlineStr"/>
      <c r="D22" s="33" t="n">
        <v>5827747.0</v>
      </c>
      <c r="E22" s="33" t="n">
        <v>5536360.0</v>
      </c>
      <c r="F22" s="33" t="n">
        <v>3152402.0</v>
      </c>
      <c r="G22" s="33" t="n">
        <v>6008407.0</v>
      </c>
      <c r="H22" s="33" t="n">
        <v>1.0294791E7</v>
      </c>
      <c r="I22" s="33" t="inlineStr">
        <f>H22-G22</f>
        <is/>
      </c>
      <c r="J22" s="34" t="inlineStr">
        <f>(I22/G22)</f>
        <is/>
      </c>
      <c r="K22" s="3" t="inlineStr"/>
    </row>
    <row r="23" customHeight="1" ht="15">
      <c r="A23" s="30" t="inlineStr">
        <is>
          <r>
            <rPr>
              <rFont val="Times New Roman"/>
              <sz val="10.0"/>
            </rPr>
            <t xml:space="preserve">23</t>
          </r>
        </is>
      </c>
      <c r="B23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3" s="32" t="inlineStr"/>
      <c r="D23" s="33" t="n">
        <v>10.0</v>
      </c>
      <c r="E23" s="33" t="n">
        <v>178178.0</v>
      </c>
      <c r="F23" s="33" t="n">
        <v>178105.0</v>
      </c>
      <c r="G23" s="33" t="n">
        <v>10.0</v>
      </c>
      <c r="H23" s="33" t="n">
        <v>40.0</v>
      </c>
      <c r="I23" s="33" t="inlineStr">
        <f>H23-G23</f>
        <is/>
      </c>
      <c r="J23" s="34" t="inlineStr">
        <f>(I23/G23)</f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24</t>
          </r>
        </is>
      </c>
      <c r="B24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4" s="32" t="inlineStr"/>
      <c r="D24" s="33" t="n">
        <v>1174772.0</v>
      </c>
      <c r="E24" s="33" t="n">
        <v>1174772.0</v>
      </c>
      <c r="F24" s="33" t="n">
        <v>349107.0</v>
      </c>
      <c r="G24" s="33" t="n">
        <v>1211189.0</v>
      </c>
      <c r="H24" s="33" t="n">
        <v>1087608.0</v>
      </c>
      <c r="I24" s="33" t="inlineStr">
        <f>H24-G24</f>
        <is/>
      </c>
      <c r="J24" s="34" t="inlineStr">
        <f>(I24/G24)</f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25</t>
          </r>
        </is>
      </c>
      <c r="B25" s="31" t="inlineStr">
        <is>
          <r>
            <rPr>
              <rFont val="Times New Roman"/>
              <sz val="10.0"/>
            </rPr>
            <t xml:space="preserve">INTEGROS AL FISCO</t>
          </r>
        </is>
      </c>
      <c r="C25" s="32" t="inlineStr"/>
      <c r="D25" s="33" t="n">
        <v>6515184.0</v>
      </c>
      <c r="E25" s="33" t="n">
        <v>6515184.0</v>
      </c>
      <c r="F25" s="33" t="n">
        <v>6595965.0</v>
      </c>
      <c r="G25" s="33" t="n">
        <v>6717155.0</v>
      </c>
      <c r="H25" s="33" t="n">
        <v>2.3139469E7</v>
      </c>
      <c r="I25" s="33" t="inlineStr">
        <f>H25-G25</f>
        <is/>
      </c>
      <c r="J25" s="34" t="inlineStr">
        <f>(I25/G25)</f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26</t>
          </r>
        </is>
      </c>
      <c r="B26" s="31" t="inlineStr">
        <is>
          <r>
            <rPr>
              <rFont val="Times New Roman"/>
              <sz val="10.0"/>
            </rPr>
            <t xml:space="preserve">OTROS GASTOS CORRIENTES</t>
          </r>
        </is>
      </c>
      <c r="C26" s="32" t="inlineStr"/>
      <c r="D26" s="33" t="n">
        <v>12625.0</v>
      </c>
      <c r="E26" s="33" t="n">
        <v>12625.0</v>
      </c>
      <c r="F26" s="33" t="n">
        <v>2835.0</v>
      </c>
      <c r="G26" s="33" t="n">
        <v>13016.0</v>
      </c>
      <c r="H26" s="33" t="n">
        <v>205934.0</v>
      </c>
      <c r="I26" s="33" t="inlineStr">
        <f>H26-G26</f>
        <is/>
      </c>
      <c r="J26" s="34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29</t>
          </r>
        </is>
      </c>
      <c r="B27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27" s="32" t="inlineStr"/>
      <c r="D27" s="33" t="n">
        <v>735311.0</v>
      </c>
      <c r="E27" s="33" t="n">
        <v>698545.0</v>
      </c>
      <c r="F27" s="33" t="n">
        <v>385218.0</v>
      </c>
      <c r="G27" s="33" t="n">
        <v>758106.0</v>
      </c>
      <c r="H27" s="33" t="n">
        <v>1368173.0</v>
      </c>
      <c r="I27" s="33" t="inlineStr">
        <f>H27-G27</f>
        <is/>
      </c>
      <c r="J27" s="34" t="inlineStr">
        <f>(I27/G27)</f>
        <is/>
      </c>
      <c r="K27" s="3" t="inlineStr"/>
    </row>
    <row r="28" customHeight="1" ht="15">
      <c r="A28" s="30" t="inlineStr">
        <is>
          <r>
            <rPr>
              <rFont val="Times New Roman"/>
              <sz val="10.0"/>
            </rPr>
            <t xml:space="preserve">32</t>
          </r>
        </is>
      </c>
      <c r="B28" s="31" t="inlineStr">
        <is>
          <r>
            <rPr>
              <rFont val="Times New Roman"/>
              <sz val="10.0"/>
            </rPr>
            <t xml:space="preserve">PRÉSTAMOS</t>
          </r>
        </is>
      </c>
      <c r="C28" s="32" t="inlineStr"/>
      <c r="D28" s="33" t="n">
        <v>85223.0</v>
      </c>
      <c r="E28" s="33" t="n">
        <v>1177941.0</v>
      </c>
      <c r="F28" s="33" t="n">
        <v>12091.0</v>
      </c>
      <c r="G28" s="33" t="n">
        <v>87865.0</v>
      </c>
      <c r="H28" s="33" t="n">
        <v>0.0</v>
      </c>
      <c r="I28" s="33" t="inlineStr">
        <f>H28-G28</f>
        <is/>
      </c>
      <c r="J28" s="34" t="inlineStr">
        <f>(I28/G28)</f>
        <is/>
      </c>
      <c r="K28" s="3" t="inlineStr"/>
    </row>
    <row r="29" customHeight="1" ht="15">
      <c r="A29" s="30" t="inlineStr">
        <is>
          <r>
            <rPr>
              <rFont val="Times New Roman"/>
              <sz val="10.0"/>
            </rPr>
            <t xml:space="preserve">33</t>
          </r>
        </is>
      </c>
      <c r="B29" s="31" t="inlineStr">
        <is>
          <r>
            <rPr>
              <rFont val="Times New Roman"/>
              <sz val="10.0"/>
            </rPr>
            <t xml:space="preserve">TRANSFERENCIAS DE CAPITAL</t>
          </r>
        </is>
      </c>
      <c r="C29" s="32" t="inlineStr"/>
      <c r="D29" s="33" t="n">
        <v>1.5928529E7</v>
      </c>
      <c r="E29" s="33" t="n">
        <v>1.5928529E7</v>
      </c>
      <c r="F29" s="33" t="n">
        <v>2.2289276E7</v>
      </c>
      <c r="G29" s="33" t="n">
        <v>1.6422315E7</v>
      </c>
      <c r="H29" s="33" t="n">
        <v>0.0</v>
      </c>
      <c r="I29" s="33" t="inlineStr">
        <f>H29-G29</f>
        <is/>
      </c>
      <c r="J29" s="34" t="inlineStr">
        <f>(I29/G29)</f>
        <is/>
      </c>
      <c r="K29" s="3" t="inlineStr"/>
    </row>
    <row r="30" customHeight="1" ht="15">
      <c r="A30" s="30" t="inlineStr">
        <is>
          <r>
            <rPr>
              <rFont val="Times New Roman"/>
              <sz val="10.0"/>
            </rPr>
            <t xml:space="preserve">34</t>
          </r>
        </is>
      </c>
      <c r="B30" s="31" t="inlineStr">
        <is>
          <r>
            <rPr>
              <rFont val="Times New Roman"/>
              <sz val="10.0"/>
            </rPr>
            <t xml:space="preserve">SERVICIO DE LA DEUDA</t>
          </r>
        </is>
      </c>
      <c r="C30" s="32" t="inlineStr"/>
      <c r="D30" s="33" t="n">
        <v>40.0</v>
      </c>
      <c r="E30" s="33" t="n">
        <v>2874014.0</v>
      </c>
      <c r="F30" s="33" t="n">
        <v>2840752.0</v>
      </c>
      <c r="G30" s="33" t="n">
        <v>40.0</v>
      </c>
      <c r="H30" s="33" t="n">
        <v>40.0</v>
      </c>
      <c r="I30" s="35" t="inlineStr"/>
      <c r="J30" s="34" t="inlineStr">
        <f/>
        <is/>
      </c>
      <c r="K30" s="3" t="inlineStr"/>
    </row>
    <row r="31" customHeight="1" ht="15">
      <c r="A31" s="35" t="inlineStr"/>
      <c r="B31" s="36" t="inlineStr"/>
      <c r="C31" s="37" t="inlineStr"/>
      <c r="D31" s="35" t="inlineStr"/>
      <c r="E31" s="35" t="inlineStr"/>
      <c r="F31" s="35" t="inlineStr"/>
      <c r="G31" s="35" t="inlineStr"/>
      <c r="H31" s="35" t="inlineStr"/>
      <c r="I31" s="35" t="inlineStr"/>
      <c r="J31" s="35" t="inlineStr"/>
      <c r="K31" s="3" t="inlineStr"/>
    </row>
    <row r="32" customHeight="1" ht="15">
      <c r="A32" s="38" t="inlineStr"/>
      <c r="B32" s="39" t="inlineStr"/>
      <c r="C32" s="40" t="inlineStr"/>
      <c r="D32" s="38" t="inlineStr"/>
      <c r="E32" s="38" t="inlineStr"/>
      <c r="F32" s="38" t="inlineStr"/>
      <c r="G32" s="38" t="inlineStr"/>
      <c r="H32" s="38" t="inlineStr"/>
      <c r="I32" s="38" t="inlineStr"/>
      <c r="J32" s="38" t="inlineStr"/>
      <c r="K32" s="3" t="inlineStr"/>
    </row>
    <row r="33" customHeight="1" ht="15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</row>
    <row r="34" customHeight="1" ht="15">
      <c r="A34" s="41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4" s="42" t="inlineStr"/>
      <c r="C34" s="42" t="inlineStr"/>
      <c r="D34" s="43" t="n">
        <v>4.9044184E7</v>
      </c>
      <c r="E34" s="43" t="n">
        <v>4.8199719E7</v>
      </c>
      <c r="F34" s="43" t="n">
        <v>4.3112162E7</v>
      </c>
      <c r="G34" s="43" t="n">
        <v>4.9778233E7</v>
      </c>
      <c r="H34" s="43" t="n">
        <v>3.8502295E7</v>
      </c>
      <c r="I34" s="43" t="n">
        <v>-1.1275938E7</v>
      </c>
      <c r="J34" s="44" t="n">
        <v>-0.22652346860122577</v>
      </c>
      <c r="K34" s="3" t="inlineStr"/>
    </row>
    <row r="35" customHeight="1" ht="15">
      <c r="A35" s="45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5" s="46" t="inlineStr"/>
      <c r="C35" s="46" t="inlineStr"/>
      <c r="D35" s="46" t="inlineStr"/>
      <c r="E35" s="46" t="inlineStr"/>
      <c r="F35" s="46" t="inlineStr"/>
      <c r="G35" s="46" t="inlineStr"/>
      <c r="H35" s="46" t="inlineStr"/>
      <c r="I35" s="3" t="inlineStr"/>
      <c r="J35" s="3" t="inlineStr"/>
      <c r="K35" s="3" t="inlineStr"/>
    </row>
    <row r="36" customHeight="1" ht="5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4:C34"/>
    <mergeCell ref="A35:H35"/>
  </mergeCells>
  <pageMargins left="0.0" right="0.0" top="0.0" bottom="0.0" header="0.0" footer="0.0"/>
  <pageSetup orientation="landscape"/>
  <drawing r:id="rIdDr1"/>
</worksheet>
</file>