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10.0"/>
      <color rgb="000000"/>
      <name val="SansSerif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FFFFFF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4" fillId="12" borderId="1" xfId="11" applyAlignment="1" applyProtection="1" applyNumberFormat="1" applyFont="1" applyFill="1" applyBorder="1">
      <alignment wrapText="true" horizontal="left" vertical="top"/>
      <protection hidden="false" locked="true"/>
    </xf>
    <xf numFmtId="0" fontId="4" fillId="13" borderId="1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1" xfId="13" applyAlignment="1" applyProtection="1" applyNumberFormat="1" applyFont="1" applyFill="1" applyBorder="1">
      <alignment wrapText="true" horizontal="center" vertical="top"/>
      <protection hidden="false" locked="true"/>
    </xf>
    <xf numFmtId="0" fontId="2" fillId="15" borderId="4" xfId="14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6" borderId="5" xfId="15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7" borderId="5" xfId="16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18" borderId="6" xfId="1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9" borderId="6" xfId="18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0" borderId="4" xfId="19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1" borderId="7" xfId="20" applyAlignment="1" applyProtection="1" applyNumberFormat="1" applyFont="1" applyFill="1" applyBorder="1">
      <alignment wrapText="true" horizontal="center" vertical="top"/>
      <protection hidden="false" locked="true"/>
    </xf>
    <xf numFmtId="0" fontId="2" fillId="22" borderId="7" xfId="21" applyAlignment="1" applyProtection="1" applyNumberFormat="1" applyFont="1" applyFill="1" applyBorder="1">
      <alignment wrapText="true" horizontal="center" vertical="top"/>
      <protection hidden="false" locked="true"/>
    </xf>
    <xf numFmtId="0" fontId="2" fillId="23" borderId="8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5" borderId="8" xfId="24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26" borderId="5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5" xfId="26" applyAlignment="1" applyProtection="1" applyNumberFormat="1" applyFont="1" applyFill="1" applyBorder="1">
      <alignment wrapText="true" horizontal="left" vertical="top"/>
      <protection hidden="false" locked="true"/>
    </xf>
    <xf numFmtId="0" fontId="2" fillId="28" borderId="5" xfId="27" applyAlignment="1" applyProtection="1" applyNumberFormat="1" applyFont="1" applyFill="1" applyBorder="1">
      <alignment wrapText="true" horizontal="left" vertical="top"/>
      <protection hidden="false" locked="false"/>
    </xf>
    <xf numFmtId="1" fontId="2" fillId="29" borderId="5" xfId="28" applyAlignment="1" applyProtection="1" applyNumberFormat="1" applyFont="1" applyFill="1" applyBorder="1">
      <alignment wrapText="true" horizontal="right" vertical="top"/>
      <protection hidden="false" locked="true"/>
    </xf>
    <xf numFmtId="2" fontId="2" fillId="30" borderId="5" xfId="29" applyAlignment="1" applyProtection="1" applyNumberFormat="1" applyFont="1" applyFill="1" applyBorder="1">
      <alignment wrapText="true" horizontal="right" vertical="top"/>
      <protection hidden="false" locked="true"/>
    </xf>
    <xf numFmtId="0" fontId="3" fillId="31" borderId="9" xfId="30" applyAlignment="1" applyProtection="1" applyNumberFormat="1" applyFont="1" applyFill="1" applyBorder="1">
      <alignment wrapText="true" horizontal="center" vertical="top"/>
      <protection hidden="false" locked="true"/>
    </xf>
    <xf numFmtId="0" fontId="3" fillId="32" borderId="9" xfId="31" applyAlignment="1" applyProtection="1" applyNumberFormat="1" applyFont="1" applyFill="1" applyBorder="1">
      <alignment wrapText="true" horizontal="left" vertical="top"/>
      <protection hidden="false" locked="true"/>
    </xf>
    <xf numFmtId="0" fontId="3" fillId="33" borderId="9" xfId="32" applyAlignment="1" applyProtection="1" applyNumberFormat="1" applyFont="1" applyFill="1" applyBorder="1">
      <alignment wrapText="true" horizontal="left" vertical="top"/>
      <protection hidden="false" locked="false"/>
    </xf>
    <xf numFmtId="1" fontId="3" fillId="34" borderId="9" xfId="33" applyAlignment="1" applyProtection="1" applyNumberFormat="1" applyFont="1" applyFill="1" applyBorder="1">
      <alignment wrapText="true" horizontal="right" vertical="top"/>
      <protection hidden="false" locked="true"/>
    </xf>
    <xf numFmtId="2" fontId="3" fillId="35" borderId="9" xfId="34" applyAlignment="1" applyProtection="1" applyNumberFormat="1" applyFont="1" applyFill="1" applyBorder="1">
      <alignment wrapText="true" horizontal="right" vertical="top"/>
      <protection hidden="false" locked="true"/>
    </xf>
    <xf numFmtId="0" fontId="0" fillId="36" borderId="9" xfId="35" applyAlignment="1" applyProtection="1" applyNumberFormat="1" applyFont="1" applyFill="1" applyBorder="1">
      <alignment wrapText="true"/>
      <protection hidden="false" locked="false"/>
    </xf>
    <xf numFmtId="0" fontId="0" fillId="37" borderId="10" xfId="36" applyAlignment="1" applyProtection="1" applyNumberFormat="1" applyFont="1" applyFill="1" applyBorder="1">
      <alignment wrapText="true"/>
      <protection hidden="false" locked="false"/>
    </xf>
    <xf numFmtId="0" fontId="0" fillId="38" borderId="11" xfId="37" applyAlignment="1" applyProtection="1" applyNumberFormat="1" applyFont="1" applyFill="1" applyBorder="1">
      <alignment wrapText="true"/>
      <protection hidden="false" locked="false"/>
    </xf>
    <xf numFmtId="0" fontId="0" fillId="39" borderId="12" xfId="38" applyAlignment="1" applyProtection="1" applyNumberFormat="1" applyFont="1" applyFill="1" applyBorder="1">
      <alignment wrapText="true"/>
      <protection hidden="false" locked="false"/>
    </xf>
    <xf numFmtId="0" fontId="2" fillId="40" borderId="6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6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6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6" xfId="42" applyAlignment="1" applyProtection="1" applyNumberFormat="1" applyFont="1" applyFill="1" applyBorder="1">
      <alignment wrapText="true" horizontal="right" vertical="center"/>
      <protection hidden="false" locked="true"/>
    </xf>
    <xf numFmtId="0" fontId="5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5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 <Relationship Id="rId2" Type="http://schemas.openxmlformats.org/officeDocument/2006/relationships/worksheet" Target="worksheets/sheet2.xml"/>
 <Relationship Id="rId3" Type="http://schemas.openxmlformats.org/officeDocument/2006/relationships/worksheet" Target="worksheets/sheet3.xml"/>
</Relationships>

</file>

<file path=xl/drawings/_rels/drawing1.xml.rels><?xml version="1.0" encoding="UTF-8" standalone="yes"?>
<Relationships xmlns="http://schemas.openxmlformats.org/package/2006/relationships">
</Relationships>

</file>

<file path=xl/drawings/_rels/drawing2.xml.rels><?xml version="1.0" encoding="UTF-8" standalone="yes"?>
<Relationships xmlns="http://schemas.openxmlformats.org/package/2006/relationships">
</Relationships>

</file>

<file path=xl/drawings/_rels/drawing3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_rels/sheet2.xml.rels><?xml version="1.0" encoding="UTF-8" standalone="yes"?>
<Relationships xmlns="http://schemas.openxmlformats.org/package/2006/relationships">
 <Relationship Id="rIdDr2" Type="http://schemas.openxmlformats.org/officeDocument/2006/relationships/drawing" Target="../drawings/drawing2.xml"/>
</Relationships>

</file>

<file path=xl/worksheets/_rels/sheet3.xml.rels><?xml version="1.0" encoding="UTF-8" standalone="yes"?>
<Relationships xmlns="http://schemas.openxmlformats.org/package/2006/relationships">
 <Relationship Id="rIdDr3" Type="http://schemas.openxmlformats.org/officeDocument/2006/relationships/drawing" Target="../drawings/drawing3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5.166668"/>
    <col min="4" max="4" customWidth="1" width="13.333333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3" t="inlineStr"/>
      <c r="J1" s="3" t="inlineStr"/>
      <c r="K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3" t="inlineStr"/>
      <c r="J2" s="3" t="inlineStr"/>
      <c r="K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Consolidado Moneda Nacional y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3" t="inlineStr"/>
      <c r="J3" s="3" t="inlineStr"/>
      <c r="K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6" t="inlineStr">
        <is>
          <r>
            <rPr>
              <rFont val="Times New Roman"/>
              <sz val="10.0"/>
            </rPr>
            <t xml:space="preserve">       </t>
          </r>
        </is>
      </c>
      <c r="G4" s="3" t="inlineStr"/>
      <c r="H4" s="3" t="inlineStr"/>
      <c r="I4" s="3" t="inlineStr"/>
      <c r="J4" s="3" t="inlineStr"/>
      <c r="K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3" t="inlineStr"/>
      <c r="G5" s="6" t="inlineStr">
        <is>
          <r>
            <rPr>
              <rFont val="Times New Roman"/>
              <sz val="10.0"/>
            </rPr>
            <t xml:space="preserve"> PARTIDA:</t>
          </r>
        </is>
      </c>
      <c r="H5" s="6" t="inlineStr">
        <is>
          <r>
            <rPr>
              <rFont val="Times New Roman"/>
              <sz val="10.0"/>
            </rPr>
            <t xml:space="preserve">11</t>
          </r>
        </is>
      </c>
      <c r="I5" s="3" t="inlineStr"/>
      <c r="J5" s="3" t="inlineStr"/>
      <c r="K5" s="3" t="inlineStr"/>
    </row>
    <row r="6" customHeight="1" ht="15">
      <c r="A6" s="11" t="inlineStr">
        <is>
          <r>
            <rPr>
              <sz val="10.0"/>
            </rPr>
            <t xml:space="preserve"> </t>
          </r>
        </is>
      </c>
      <c r="B6" s="12" t="inlineStr"/>
      <c r="C6" s="12" t="inlineStr"/>
      <c r="D6" s="12" t="inlineStr"/>
      <c r="E6" s="12" t="inlineStr"/>
      <c r="F6" s="3" t="inlineStr"/>
      <c r="G6" s="3" t="inlineStr"/>
      <c r="H6" s="3" t="inlineStr"/>
      <c r="I6" s="3" t="inlineStr"/>
      <c r="J6" s="3" t="inlineStr"/>
      <c r="K6" s="3" t="inlineStr"/>
    </row>
    <row r="7" customHeight="1" ht="15">
      <c r="A7" s="11" t="inlineStr">
        <is>
          <r>
            <rPr>
              <sz val="10.0"/>
            </rPr>
            <t xml:space="preserve"> </t>
          </r>
        </is>
      </c>
      <c r="B7" s="12" t="inlineStr"/>
      <c r="C7" s="12" t="inlineStr"/>
      <c r="D7" s="12" t="inlineStr"/>
      <c r="E7" s="12" t="inlineStr"/>
      <c r="F7" s="3" t="inlineStr"/>
      <c r="G7" s="3" t="inlineStr"/>
      <c r="H7" s="3" t="inlineStr"/>
      <c r="I7" s="3" t="inlineStr"/>
      <c r="J7" s="3" t="inlineStr"/>
      <c r="K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13" t="inlineStr">
        <is>
          <r>
            <rPr>
              <rFont val="Times New Roman"/>
              <sz val="10.0"/>
            </rPr>
            <t xml:space="preserve">Miles de $</t>
          </r>
        </is>
      </c>
      <c r="G8" s="3" t="inlineStr"/>
      <c r="H8" s="3" t="inlineStr"/>
      <c r="I8" s="3" t="inlineStr"/>
      <c r="J8" s="3" t="inlineStr"/>
      <c r="K8" s="3" t="inlineStr"/>
    </row>
    <row r="9" customHeight="1" ht="15">
      <c r="A9" s="14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15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C9" s="16" t="inlineStr"/>
      <c r="D9" s="17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E9" s="18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F9" s="18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G9" s="18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H9" s="18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I9" s="18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J9" s="18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K9" s="3" t="inlineStr"/>
    </row>
    <row r="10" customHeight="1" ht="80">
      <c r="A10" s="19" t="inlineStr"/>
      <c r="B10" s="16" t="inlineStr"/>
      <c r="C10" s="16" t="inlineStr"/>
      <c r="D10" s="20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E10" s="21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F10" s="21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G10" s="21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H10" s="21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I10" s="22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J10" s="22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K10" s="3" t="inlineStr"/>
    </row>
    <row r="11" customHeight="1" ht="30">
      <c r="A11" s="19" t="inlineStr"/>
      <c r="B11" s="16" t="inlineStr"/>
      <c r="C11" s="16" t="inlineStr"/>
      <c r="D11" s="23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E11" s="22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F11" s="22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G11" s="22" t="inlineStr">
        <is>
          <r>
            <rPr>
              <rFont val="Times New Roman"/>
              <sz val="10.0"/>
              <b val="true"/>
            </rPr>
            <t xml:space="preserve">(En $ y US$ de 2026)</t>
          </r>
        </is>
      </c>
      <c r="H11" s="22" t="inlineStr">
        <is>
          <r>
            <rPr>
              <rFont val="Times New Roman"/>
              <sz val="10.0"/>
              <b val="true"/>
            </rPr>
            <t xml:space="preserve">(En $ y US$ de 2026)</t>
          </r>
        </is>
      </c>
      <c r="I11" s="24" t="inlineStr"/>
      <c r="J11" s="24" t="inlineStr"/>
      <c r="K11" s="3" t="inlineStr"/>
    </row>
    <row r="12" customHeight="1" ht="15">
      <c r="A12" s="25" t="inlineStr">
        <is/>
      </c>
      <c r="B12" s="26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C12" s="27" t="inlineStr"/>
      <c r="D12" s="28" t="n">
        <v>2.343569301E9</v>
      </c>
      <c r="E12" s="28" t="n">
        <v>2.308579726E9</v>
      </c>
      <c r="F12" s="28" t="n">
        <v>1.811669423E9</v>
      </c>
      <c r="G12" s="28" t="n">
        <v>2.357779477E9</v>
      </c>
      <c r="H12" s="28" t="n">
        <v>2.365064611E9</v>
      </c>
      <c r="I12" s="28" t="inlineStr">
        <f>H12-G12</f>
        <is/>
      </c>
      <c r="J12" s="29" t="inlineStr">
        <f>(I12/G12)</f>
        <is/>
      </c>
      <c r="K12" s="3" t="inlineStr"/>
    </row>
    <row r="13" customHeight="1" ht="15">
      <c r="A13" s="30" t="inlineStr">
        <is>
          <r>
            <rPr>
              <rFont val="Times New Roman"/>
              <sz val="10.0"/>
            </rPr>
            <t xml:space="preserve">05</t>
          </r>
        </is>
      </c>
      <c r="B1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13" s="32" t="inlineStr"/>
      <c r="D13" s="33" t="n">
        <v>2905649.0</v>
      </c>
      <c r="E13" s="33" t="n">
        <v>2905769.0</v>
      </c>
      <c r="F13" s="33" t="n">
        <v>1577633.0</v>
      </c>
      <c r="G13" s="33" t="n">
        <v>2995726.0</v>
      </c>
      <c r="H13" s="33" t="n">
        <v>3015657.0</v>
      </c>
      <c r="I13" s="33" t="inlineStr">
        <f>H13-G13</f>
        <is/>
      </c>
      <c r="J13" s="34" t="inlineStr">
        <f>(I13/G13)</f>
        <is/>
      </c>
      <c r="K13" s="3" t="inlineStr"/>
    </row>
    <row r="14" customHeight="1" ht="15">
      <c r="A14" s="30" t="inlineStr">
        <is>
          <r>
            <rPr>
              <rFont val="Times New Roman"/>
              <sz val="10.0"/>
            </rPr>
            <t xml:space="preserve">06</t>
          </r>
        </is>
      </c>
      <c r="B14" s="31" t="inlineStr">
        <is>
          <r>
            <rPr>
              <rFont val="Times New Roman"/>
              <sz val="10.0"/>
            </rPr>
            <t xml:space="preserve">RENTAS DE LA PROPIEDAD</t>
          </r>
        </is>
      </c>
      <c r="C14" s="32" t="inlineStr"/>
      <c r="D14" s="33" t="n">
        <v>1.4502697E7</v>
      </c>
      <c r="E14" s="33" t="n">
        <v>1.4502697E7</v>
      </c>
      <c r="F14" s="33" t="n">
        <v>1.4132175E7</v>
      </c>
      <c r="G14" s="33" t="n">
        <v>1.4952279E7</v>
      </c>
      <c r="H14" s="33" t="n">
        <v>1.4947949E7</v>
      </c>
      <c r="I14" s="33" t="inlineStr">
        <f>H14-G14</f>
        <is/>
      </c>
      <c r="J14" s="34" t="inlineStr">
        <f>(I14/G14)</f>
        <is/>
      </c>
      <c r="K14" s="3" t="inlineStr"/>
    </row>
    <row r="15" customHeight="1" ht="15">
      <c r="A15" s="30" t="inlineStr">
        <is>
          <r>
            <rPr>
              <rFont val="Times New Roman"/>
              <sz val="10.0"/>
            </rPr>
            <t xml:space="preserve">07</t>
          </r>
        </is>
      </c>
      <c r="B15" s="31" t="inlineStr">
        <is>
          <r>
            <rPr>
              <rFont val="Times New Roman"/>
              <sz val="10.0"/>
            </rPr>
            <t xml:space="preserve">INGRESOS DE OPERACIÓN</t>
          </r>
        </is>
      </c>
      <c r="C15" s="32" t="inlineStr"/>
      <c r="D15" s="33" t="n">
        <v>5.94673891E8</v>
      </c>
      <c r="E15" s="33" t="n">
        <v>5.07100954E8</v>
      </c>
      <c r="F15" s="33" t="n">
        <v>5.17838137E8</v>
      </c>
      <c r="G15" s="33" t="n">
        <v>6.007947E8</v>
      </c>
      <c r="H15" s="33" t="n">
        <v>6.13235454E8</v>
      </c>
      <c r="I15" s="33" t="inlineStr">
        <f>H15-G15</f>
        <is/>
      </c>
      <c r="J15" s="34" t="inlineStr">
        <f>(I15/G15)</f>
        <is/>
      </c>
      <c r="K15" s="3" t="inlineStr"/>
    </row>
    <row r="16" customHeight="1" ht="15">
      <c r="A16" s="30" t="inlineStr">
        <is>
          <r>
            <rPr>
              <rFont val="Times New Roman"/>
              <sz val="10.0"/>
            </rPr>
            <t xml:space="preserve">08</t>
          </r>
        </is>
      </c>
      <c r="B16" s="31" t="inlineStr">
        <is>
          <r>
            <rPr>
              <rFont val="Times New Roman"/>
              <sz val="10.0"/>
            </rPr>
            <t xml:space="preserve">OTROS INGRESOS CORRIENTES</t>
          </r>
        </is>
      </c>
      <c r="C16" s="32" t="inlineStr"/>
      <c r="D16" s="33" t="n">
        <v>5.2719396E7</v>
      </c>
      <c r="E16" s="33" t="n">
        <v>5.6892273E7</v>
      </c>
      <c r="F16" s="33" t="n">
        <v>6.0877106E7</v>
      </c>
      <c r="G16" s="33" t="n">
        <v>5.4353097E7</v>
      </c>
      <c r="H16" s="33" t="n">
        <v>5.4362797E7</v>
      </c>
      <c r="I16" s="33" t="inlineStr">
        <f>H16-G16</f>
        <is/>
      </c>
      <c r="J16" s="34" t="inlineStr">
        <f>(I16/G16)</f>
        <is/>
      </c>
      <c r="K16" s="3" t="inlineStr"/>
    </row>
    <row r="17" customHeight="1" ht="15">
      <c r="A17" s="30" t="inlineStr">
        <is>
          <r>
            <rPr>
              <rFont val="Times New Roman"/>
              <sz val="10.0"/>
            </rPr>
            <t xml:space="preserve">09</t>
          </r>
        </is>
      </c>
      <c r="B17" s="31" t="inlineStr">
        <is>
          <r>
            <rPr>
              <rFont val="Times New Roman"/>
              <sz val="10.0"/>
            </rPr>
            <t xml:space="preserve">APORTE FISCAL</t>
          </r>
        </is>
      </c>
      <c r="C17" s="32" t="inlineStr"/>
      <c r="D17" s="33" t="n">
        <v>1.655651589E9</v>
      </c>
      <c r="E17" s="33" t="n">
        <v>1.616122546E9</v>
      </c>
      <c r="F17" s="33" t="n">
        <v>1.13237603E9</v>
      </c>
      <c r="G17" s="33" t="n">
        <v>1.660926363E9</v>
      </c>
      <c r="H17" s="33" t="n">
        <v>1.657993216E9</v>
      </c>
      <c r="I17" s="33" t="inlineStr">
        <f>H17-G17</f>
        <is/>
      </c>
      <c r="J17" s="34" t="inlineStr">
        <f>(I17/G17)</f>
        <is/>
      </c>
      <c r="K17" s="3" t="inlineStr"/>
    </row>
    <row r="18" customHeight="1" ht="15">
      <c r="A18" s="30" t="inlineStr">
        <is>
          <r>
            <rPr>
              <rFont val="Times New Roman"/>
              <sz val="10.0"/>
            </rPr>
            <t xml:space="preserve">10</t>
          </r>
        </is>
      </c>
      <c r="B18" s="31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C18" s="32" t="inlineStr"/>
      <c r="D18" s="33" t="n">
        <v>49696.0</v>
      </c>
      <c r="E18" s="33" t="n">
        <v>49716.0</v>
      </c>
      <c r="F18" s="33" t="n">
        <v>111784.0</v>
      </c>
      <c r="G18" s="33" t="n">
        <v>51236.0</v>
      </c>
      <c r="H18" s="33" t="n">
        <v>10.0</v>
      </c>
      <c r="I18" s="33" t="inlineStr">
        <f>H18-G18</f>
        <is/>
      </c>
      <c r="J18" s="34" t="inlineStr">
        <f>(I18/G18)</f>
        <is/>
      </c>
      <c r="K18" s="3" t="inlineStr"/>
    </row>
    <row r="19" customHeight="1" ht="15">
      <c r="A19" s="30" t="inlineStr">
        <is>
          <r>
            <rPr>
              <rFont val="Times New Roman"/>
              <sz val="10.0"/>
            </rPr>
            <t xml:space="preserve">11</t>
          </r>
        </is>
      </c>
      <c r="B19" s="31" t="inlineStr">
        <is>
          <r>
            <rPr>
              <rFont val="Times New Roman"/>
              <sz val="10.0"/>
            </rPr>
            <t xml:space="preserve">VENTA DE ACTIVOS FINANCIEROS</t>
          </r>
        </is>
      </c>
      <c r="C19" s="32" t="inlineStr"/>
      <c r="D19" s="33" t="n">
        <v>0.0</v>
      </c>
      <c r="E19" s="33" t="n">
        <v>655264.0</v>
      </c>
      <c r="F19" s="33" t="n">
        <v>288644.0</v>
      </c>
      <c r="G19" s="33" t="n">
        <v>0.0</v>
      </c>
      <c r="H19" s="33" t="n">
        <v>0.0</v>
      </c>
      <c r="I19" s="35" t="inlineStr"/>
      <c r="J19" s="34" t="inlineStr">
        <f/>
        <is/>
      </c>
      <c r="K19" s="3" t="inlineStr"/>
    </row>
    <row r="20" customHeight="1" ht="15">
      <c r="A20" s="30" t="inlineStr">
        <is>
          <r>
            <rPr>
              <rFont val="Times New Roman"/>
              <sz val="10.0"/>
            </rPr>
            <t xml:space="preserve">12</t>
          </r>
        </is>
      </c>
      <c r="B20" s="31" t="inlineStr">
        <is>
          <r>
            <rPr>
              <rFont val="Times New Roman"/>
              <sz val="10.0"/>
            </rPr>
            <t xml:space="preserve">RECUPERACIÓN DE PRÉSTAMOS</t>
          </r>
        </is>
      </c>
      <c r="C20" s="32" t="inlineStr"/>
      <c r="D20" s="33" t="n">
        <v>2.067219E7</v>
      </c>
      <c r="E20" s="33" t="n">
        <v>2.349701E7</v>
      </c>
      <c r="F20" s="33" t="n">
        <v>8.4467914E7</v>
      </c>
      <c r="G20" s="33" t="n">
        <v>2.1242494E7</v>
      </c>
      <c r="H20" s="33" t="n">
        <v>2.0857247E7</v>
      </c>
      <c r="I20" s="33" t="inlineStr">
        <f>H20-G20</f>
        <is/>
      </c>
      <c r="J20" s="34" t="inlineStr">
        <f>(I20/G20)</f>
        <is/>
      </c>
      <c r="K20" s="3" t="inlineStr"/>
    </row>
    <row r="21" customHeight="1" ht="15">
      <c r="A21" s="30" t="inlineStr">
        <is>
          <r>
            <rPr>
              <rFont val="Times New Roman"/>
              <sz val="10.0"/>
            </rPr>
            <t xml:space="preserve">13</t>
          </r>
        </is>
      </c>
      <c r="B21" s="31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C21" s="32" t="inlineStr"/>
      <c r="D21" s="33" t="n">
        <v>166720.0</v>
      </c>
      <c r="E21" s="33" t="n">
        <v>166720.0</v>
      </c>
      <c r="F21" s="33" t="n">
        <v>0.0</v>
      </c>
      <c r="G21" s="33" t="n">
        <v>171888.0</v>
      </c>
      <c r="H21" s="33" t="n">
        <v>128711.0</v>
      </c>
      <c r="I21" s="33" t="inlineStr">
        <f>H21-G21</f>
        <is/>
      </c>
      <c r="J21" s="34" t="inlineStr">
        <f>(I21/G21)</f>
        <is/>
      </c>
      <c r="K21" s="3" t="inlineStr"/>
    </row>
    <row r="22" customHeight="1" ht="15">
      <c r="A22" s="30" t="inlineStr">
        <is>
          <r>
            <rPr>
              <rFont val="Times New Roman"/>
              <sz val="10.0"/>
            </rPr>
            <t xml:space="preserve">15</t>
          </r>
        </is>
      </c>
      <c r="B22" s="31" t="inlineStr">
        <is>
          <r>
            <rPr>
              <rFont val="Times New Roman"/>
              <sz val="10.0"/>
            </rPr>
            <t xml:space="preserve">SALDO INICIAL DE CAJA</t>
          </r>
        </is>
      </c>
      <c r="C22" s="32" t="inlineStr"/>
      <c r="D22" s="33" t="n">
        <v>2227473.0</v>
      </c>
      <c r="E22" s="33" t="n">
        <v>8.6686777E7</v>
      </c>
      <c r="F22" s="33" t="n">
        <v>0.0</v>
      </c>
      <c r="G22" s="33" t="n">
        <v>2291694.0</v>
      </c>
      <c r="H22" s="33" t="n">
        <v>523570.0</v>
      </c>
      <c r="I22" s="33" t="inlineStr">
        <f>H22-G22</f>
        <is/>
      </c>
      <c r="J22" s="34" t="inlineStr">
        <f>(I22/G22)</f>
        <is/>
      </c>
      <c r="K22" s="3" t="inlineStr"/>
    </row>
    <row r="23" customHeight="1" ht="15">
      <c r="A23" s="25" t="inlineStr">
        <is/>
      </c>
      <c r="B23" s="26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C23" s="27" t="inlineStr"/>
      <c r="D23" s="28" t="n">
        <v>2.343569301E9</v>
      </c>
      <c r="E23" s="28" t="n">
        <v>2.308579726E9</v>
      </c>
      <c r="F23" s="28" t="n">
        <v>1.556803265E9</v>
      </c>
      <c r="G23" s="28" t="n">
        <v>2.357779477E9</v>
      </c>
      <c r="H23" s="28" t="n">
        <v>2.365064611E9</v>
      </c>
      <c r="I23" s="28" t="inlineStr">
        <f>H23-G23</f>
        <is/>
      </c>
      <c r="J23" s="29" t="inlineStr">
        <f>(I23/G23)</f>
        <is/>
      </c>
      <c r="K23" s="3" t="inlineStr"/>
    </row>
    <row r="24" customHeight="1" ht="15">
      <c r="A24" s="30" t="inlineStr">
        <is>
          <r>
            <rPr>
              <rFont val="Times New Roman"/>
              <sz val="10.0"/>
            </rPr>
            <t xml:space="preserve">21</t>
          </r>
        </is>
      </c>
      <c r="B24" s="31" t="inlineStr">
        <is>
          <r>
            <rPr>
              <rFont val="Times New Roman"/>
              <sz val="10.0"/>
            </rPr>
            <t xml:space="preserve">GASTOS EN PERSONAL</t>
          </r>
        </is>
      </c>
      <c r="C24" s="32" t="inlineStr"/>
      <c r="D24" s="33" t="n">
        <v>1.727281897E9</v>
      </c>
      <c r="E24" s="33" t="n">
        <v>1.684137967E9</v>
      </c>
      <c r="F24" s="33" t="n">
        <v>1.171252758E9</v>
      </c>
      <c r="G24" s="33" t="n">
        <v>1.727281897E9</v>
      </c>
      <c r="H24" s="33" t="n">
        <v>1.730431266E9</v>
      </c>
      <c r="I24" s="33" t="inlineStr">
        <f>H24-G24</f>
        <is/>
      </c>
      <c r="J24" s="34" t="inlineStr">
        <f>(I24/G24)</f>
        <is/>
      </c>
      <c r="K24" s="3" t="inlineStr"/>
    </row>
    <row r="25" customHeight="1" ht="15">
      <c r="A25" s="30" t="inlineStr">
        <is>
          <r>
            <rPr>
              <rFont val="Times New Roman"/>
              <sz val="10.0"/>
            </rPr>
            <t xml:space="preserve">22</t>
          </r>
        </is>
      </c>
      <c r="B25" s="31" t="inlineStr">
        <is>
          <r>
            <rPr>
              <rFont val="Times New Roman"/>
              <sz val="10.0"/>
            </rPr>
            <t xml:space="preserve">BIENES Y SERVICIOS DE CONSUMO</t>
          </r>
        </is>
      </c>
      <c r="C25" s="32" t="inlineStr"/>
      <c r="D25" s="33" t="n">
        <v>4.3580309E8</v>
      </c>
      <c r="E25" s="33" t="n">
        <v>3.89395514E8</v>
      </c>
      <c r="F25" s="33" t="n">
        <v>2.29779928E8</v>
      </c>
      <c r="G25" s="33" t="n">
        <v>4.46559209E8</v>
      </c>
      <c r="H25" s="33" t="n">
        <v>4.39101776E8</v>
      </c>
      <c r="I25" s="33" t="inlineStr">
        <f>H25-G25</f>
        <is/>
      </c>
      <c r="J25" s="34" t="inlineStr">
        <f>(I25/G25)</f>
        <is/>
      </c>
      <c r="K25" s="3" t="inlineStr"/>
    </row>
    <row r="26" customHeight="1" ht="15">
      <c r="A26" s="30" t="inlineStr">
        <is>
          <r>
            <rPr>
              <rFont val="Times New Roman"/>
              <sz val="10.0"/>
            </rPr>
            <t xml:space="preserve">23</t>
          </r>
        </is>
      </c>
      <c r="B26" s="31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C26" s="32" t="inlineStr"/>
      <c r="D26" s="33" t="n">
        <v>577999.0</v>
      </c>
      <c r="E26" s="33" t="n">
        <v>3616705.0</v>
      </c>
      <c r="F26" s="33" t="n">
        <v>6026652.0</v>
      </c>
      <c r="G26" s="33" t="n">
        <v>595616.0</v>
      </c>
      <c r="H26" s="33" t="n">
        <v>556751.0</v>
      </c>
      <c r="I26" s="33" t="inlineStr">
        <f>H26-G26</f>
        <is/>
      </c>
      <c r="J26" s="34" t="inlineStr">
        <f>(I26/G26)</f>
        <is/>
      </c>
      <c r="K26" s="3" t="inlineStr"/>
    </row>
    <row r="27" customHeight="1" ht="15">
      <c r="A27" s="30" t="inlineStr">
        <is>
          <r>
            <rPr>
              <rFont val="Times New Roman"/>
              <sz val="10.0"/>
            </rPr>
            <t xml:space="preserve">24</t>
          </r>
        </is>
      </c>
      <c r="B27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27" s="32" t="inlineStr"/>
      <c r="D27" s="33" t="n">
        <v>1.8546076E7</v>
      </c>
      <c r="E27" s="33" t="n">
        <v>4.2803761E7</v>
      </c>
      <c r="F27" s="33" t="n">
        <v>3.97913E7</v>
      </c>
      <c r="G27" s="33" t="n">
        <v>1.9003162E7</v>
      </c>
      <c r="H27" s="33" t="n">
        <v>2.0926434E7</v>
      </c>
      <c r="I27" s="33" t="inlineStr">
        <f>H27-G27</f>
        <is/>
      </c>
      <c r="J27" s="34" t="inlineStr">
        <f>(I27/G27)</f>
        <is/>
      </c>
      <c r="K27" s="3" t="inlineStr"/>
    </row>
    <row r="28" customHeight="1" ht="15">
      <c r="A28" s="30" t="inlineStr">
        <is>
          <r>
            <rPr>
              <rFont val="Times New Roman"/>
              <sz val="10.0"/>
            </rPr>
            <t xml:space="preserve">25</t>
          </r>
        </is>
      </c>
      <c r="B28" s="31" t="inlineStr">
        <is>
          <r>
            <rPr>
              <rFont val="Times New Roman"/>
              <sz val="10.0"/>
            </rPr>
            <t xml:space="preserve">INTEGROS AL FISCO</t>
          </r>
        </is>
      </c>
      <c r="C28" s="32" t="inlineStr"/>
      <c r="D28" s="33" t="n">
        <v>6.6389579E7</v>
      </c>
      <c r="E28" s="33" t="n">
        <v>6.8556125E7</v>
      </c>
      <c r="F28" s="33" t="n">
        <v>4.4169896E7</v>
      </c>
      <c r="G28" s="33" t="n">
        <v>6.6504644E7</v>
      </c>
      <c r="H28" s="33" t="n">
        <v>6.6360345E7</v>
      </c>
      <c r="I28" s="33" t="inlineStr">
        <f>H28-G28</f>
        <is/>
      </c>
      <c r="J28" s="34" t="inlineStr">
        <f>(I28/G28)</f>
        <is/>
      </c>
      <c r="K28" s="3" t="inlineStr"/>
    </row>
    <row r="29" customHeight="1" ht="15">
      <c r="A29" s="30" t="inlineStr">
        <is>
          <r>
            <rPr>
              <rFont val="Times New Roman"/>
              <sz val="10.0"/>
            </rPr>
            <t xml:space="preserve">26</t>
          </r>
        </is>
      </c>
      <c r="B29" s="31" t="inlineStr">
        <is>
          <r>
            <rPr>
              <rFont val="Times New Roman"/>
              <sz val="10.0"/>
            </rPr>
            <t xml:space="preserve">OTROS GASTOS CORRIENTES</t>
          </r>
        </is>
      </c>
      <c r="C29" s="32" t="inlineStr"/>
      <c r="D29" s="33" t="n">
        <v>30.0</v>
      </c>
      <c r="E29" s="33" t="n">
        <v>325232.0</v>
      </c>
      <c r="F29" s="33" t="n">
        <v>327317.0</v>
      </c>
      <c r="G29" s="33" t="n">
        <v>30.0</v>
      </c>
      <c r="H29" s="33" t="n">
        <v>40.0</v>
      </c>
      <c r="I29" s="33" t="inlineStr">
        <f>H29-G29</f>
        <is/>
      </c>
      <c r="J29" s="34" t="inlineStr">
        <f>(I29/G29)</f>
        <is/>
      </c>
      <c r="K29" s="3" t="inlineStr"/>
    </row>
    <row r="30" customHeight="1" ht="15">
      <c r="A30" s="30" t="inlineStr">
        <is>
          <r>
            <rPr>
              <rFont val="Times New Roman"/>
              <sz val="10.0"/>
            </rPr>
            <t xml:space="preserve">29</t>
          </r>
        </is>
      </c>
      <c r="B30" s="31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C30" s="32" t="inlineStr"/>
      <c r="D30" s="33" t="n">
        <v>2.8622197E7</v>
      </c>
      <c r="E30" s="33" t="n">
        <v>2.6957111E7</v>
      </c>
      <c r="F30" s="33" t="n">
        <v>6166225.0</v>
      </c>
      <c r="G30" s="33" t="n">
        <v>2.9501412E7</v>
      </c>
      <c r="H30" s="33" t="n">
        <v>3.3558071E7</v>
      </c>
      <c r="I30" s="33" t="inlineStr">
        <f>H30-G30</f>
        <is/>
      </c>
      <c r="J30" s="34" t="inlineStr">
        <f>(I30/G30)</f>
        <is/>
      </c>
      <c r="K30" s="3" t="inlineStr"/>
    </row>
    <row r="31" customHeight="1" ht="15">
      <c r="A31" s="30" t="inlineStr">
        <is>
          <r>
            <rPr>
              <rFont val="Times New Roman"/>
              <sz val="10.0"/>
            </rPr>
            <t xml:space="preserve">31</t>
          </r>
        </is>
      </c>
      <c r="B31" s="31" t="inlineStr">
        <is>
          <r>
            <rPr>
              <rFont val="Times New Roman"/>
              <sz val="10.0"/>
            </rPr>
            <t xml:space="preserve">INICIATIVAS DE INVERSIÓN</t>
          </r>
        </is>
      </c>
      <c r="C31" s="32" t="inlineStr"/>
      <c r="D31" s="33" t="n">
        <v>4237572.0</v>
      </c>
      <c r="E31" s="33" t="n">
        <v>3228353.0</v>
      </c>
      <c r="F31" s="33" t="n">
        <v>1512991.0</v>
      </c>
      <c r="G31" s="33" t="n">
        <v>4368937.0</v>
      </c>
      <c r="H31" s="33" t="n">
        <v>5050649.0</v>
      </c>
      <c r="I31" s="33" t="inlineStr">
        <f>H31-G31</f>
        <is/>
      </c>
      <c r="J31" s="34" t="inlineStr">
        <f>(I31/G31)</f>
        <is/>
      </c>
      <c r="K31" s="3" t="inlineStr"/>
    </row>
    <row r="32" customHeight="1" ht="15">
      <c r="A32" s="30" t="inlineStr">
        <is>
          <r>
            <rPr>
              <rFont val="Times New Roman"/>
              <sz val="10.0"/>
            </rPr>
            <t xml:space="preserve">32</t>
          </r>
        </is>
      </c>
      <c r="B32" s="31" t="inlineStr">
        <is>
          <r>
            <rPr>
              <rFont val="Times New Roman"/>
              <sz val="10.0"/>
            </rPr>
            <t xml:space="preserve">PRÉSTAMOS</t>
          </r>
        </is>
      </c>
      <c r="C32" s="32" t="inlineStr"/>
      <c r="D32" s="33" t="n">
        <v>5184072.0</v>
      </c>
      <c r="E32" s="33" t="n">
        <v>5542962.0</v>
      </c>
      <c r="F32" s="33" t="n">
        <v>3271623.0</v>
      </c>
      <c r="G32" s="33" t="n">
        <v>5274245.0</v>
      </c>
      <c r="H32" s="33" t="n">
        <v>5274246.0</v>
      </c>
      <c r="I32" s="33" t="inlineStr">
        <f>H32-G32</f>
        <is/>
      </c>
      <c r="J32" s="34" t="inlineStr">
        <f>(I32/G32)</f>
        <is/>
      </c>
      <c r="K32" s="3" t="inlineStr"/>
    </row>
    <row r="33" customHeight="1" ht="15">
      <c r="A33" s="30" t="inlineStr">
        <is>
          <r>
            <rPr>
              <rFont val="Times New Roman"/>
              <sz val="10.0"/>
            </rPr>
            <t xml:space="preserve">33</t>
          </r>
        </is>
      </c>
      <c r="B33" s="31" t="inlineStr">
        <is>
          <r>
            <rPr>
              <rFont val="Times New Roman"/>
              <sz val="10.0"/>
            </rPr>
            <t xml:space="preserve">TRANSFERENCIAS DE CAPITAL</t>
          </r>
        </is>
      </c>
      <c r="C33" s="32" t="inlineStr"/>
      <c r="D33" s="33" t="n">
        <v>5.6417444E7</v>
      </c>
      <c r="E33" s="33" t="n">
        <v>5.5273014E7</v>
      </c>
      <c r="F33" s="33" t="n">
        <v>2.6291248E7</v>
      </c>
      <c r="G33" s="33" t="n">
        <v>5.8166384E7</v>
      </c>
      <c r="H33" s="33" t="n">
        <v>6.3766533E7</v>
      </c>
      <c r="I33" s="33" t="inlineStr">
        <f>H33-G33</f>
        <is/>
      </c>
      <c r="J33" s="34" t="inlineStr">
        <f>(I33/G33)</f>
        <is/>
      </c>
      <c r="K33" s="3" t="inlineStr"/>
    </row>
    <row r="34" customHeight="1" ht="15">
      <c r="A34" s="30" t="inlineStr">
        <is>
          <r>
            <rPr>
              <rFont val="Times New Roman"/>
              <sz val="10.0"/>
            </rPr>
            <t xml:space="preserve">34</t>
          </r>
        </is>
      </c>
      <c r="B34" s="31" t="inlineStr">
        <is>
          <r>
            <rPr>
              <rFont val="Times New Roman"/>
              <sz val="10.0"/>
            </rPr>
            <t xml:space="preserve">SERVICIO DE LA DEUDA</t>
          </r>
        </is>
      </c>
      <c r="C34" s="32" t="inlineStr"/>
      <c r="D34" s="33" t="n">
        <v>38500.0</v>
      </c>
      <c r="E34" s="33" t="n">
        <v>2.8272137E7</v>
      </c>
      <c r="F34" s="33" t="n">
        <v>2.8213327E7</v>
      </c>
      <c r="G34" s="33" t="n">
        <v>38500.0</v>
      </c>
      <c r="H34" s="33" t="n">
        <v>38500.0</v>
      </c>
      <c r="I34" s="35" t="inlineStr"/>
      <c r="J34" s="34" t="inlineStr">
        <f/>
        <is/>
      </c>
      <c r="K34" s="3" t="inlineStr"/>
    </row>
    <row r="35" customHeight="1" ht="15">
      <c r="A35" s="30" t="inlineStr">
        <is>
          <r>
            <rPr>
              <rFont val="Times New Roman"/>
              <sz val="10.0"/>
            </rPr>
            <t xml:space="preserve">35</t>
          </r>
        </is>
      </c>
      <c r="B35" s="31" t="inlineStr">
        <is>
          <r>
            <rPr>
              <rFont val="Times New Roman"/>
              <sz val="10.0"/>
            </rPr>
            <t xml:space="preserve">SALDO FINAL DE CAJA</t>
          </r>
        </is>
      </c>
      <c r="C35" s="32" t="inlineStr"/>
      <c r="D35" s="33" t="n">
        <v>470845.0</v>
      </c>
      <c r="E35" s="33" t="n">
        <v>470845.0</v>
      </c>
      <c r="F35" s="33" t="n">
        <v>0.0</v>
      </c>
      <c r="G35" s="33" t="n">
        <v>485441.0</v>
      </c>
      <c r="H35" s="33" t="n">
        <v>0.0</v>
      </c>
      <c r="I35" s="33" t="inlineStr">
        <f>H35-G35</f>
        <is/>
      </c>
      <c r="J35" s="34" t="inlineStr">
        <f>(I35/G35)</f>
        <is/>
      </c>
      <c r="K35" s="3" t="inlineStr"/>
    </row>
    <row r="36" customHeight="1" ht="15">
      <c r="A36" s="36" t="inlineStr"/>
      <c r="B36" s="37" t="inlineStr"/>
      <c r="C36" s="38" t="inlineStr"/>
      <c r="D36" s="36" t="inlineStr"/>
      <c r="E36" s="36" t="inlineStr"/>
      <c r="F36" s="36" t="inlineStr"/>
      <c r="G36" s="36" t="inlineStr"/>
      <c r="H36" s="36" t="inlineStr"/>
      <c r="I36" s="36" t="inlineStr"/>
      <c r="J36" s="36" t="inlineStr"/>
      <c r="K36" s="3" t="inlineStr"/>
    </row>
    <row r="37" customHeight="1" ht="15">
      <c r="A37" s="3" t="inlineStr"/>
      <c r="B37" s="3" t="inlineStr"/>
      <c r="C37" s="3" t="inlineStr"/>
      <c r="D37" s="3" t="inlineStr"/>
      <c r="E37" s="3" t="inlineStr"/>
      <c r="F37" s="3" t="inlineStr"/>
      <c r="G37" s="3" t="inlineStr"/>
      <c r="H37" s="3" t="inlineStr"/>
      <c r="I37" s="3" t="inlineStr"/>
      <c r="J37" s="3" t="inlineStr"/>
      <c r="K37" s="3" t="inlineStr"/>
    </row>
    <row r="38" customHeight="1" ht="15">
      <c r="A38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8" s="40" t="inlineStr"/>
      <c r="C38" s="40" t="inlineStr"/>
      <c r="D38" s="41" t="n">
        <v>2.275198092E9</v>
      </c>
      <c r="E38" s="41" t="n">
        <v>2.209449444E9</v>
      </c>
      <c r="F38" s="41" t="n">
        <v>1.482385259E9</v>
      </c>
      <c r="G38" s="41" t="n">
        <v>2.289303499E9</v>
      </c>
      <c r="H38" s="41" t="n">
        <v>2.296926207E9</v>
      </c>
      <c r="I38" s="41" t="n">
        <v>7622708.0</v>
      </c>
      <c r="J38" s="42" t="n">
        <v>0.0033297061762801246</v>
      </c>
      <c r="K38" s="3" t="inlineStr"/>
    </row>
    <row r="39" customHeight="1" ht="15">
      <c r="A39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9" s="44" t="inlineStr"/>
      <c r="C39" s="44" t="inlineStr"/>
      <c r="D39" s="44" t="inlineStr"/>
      <c r="E39" s="44" t="inlineStr"/>
      <c r="F39" s="44" t="inlineStr"/>
      <c r="G39" s="44" t="inlineStr"/>
      <c r="H39" s="44" t="inlineStr"/>
      <c r="I39" s="3" t="inlineStr"/>
      <c r="J39" s="3" t="inlineStr"/>
      <c r="K39" s="3" t="inlineStr"/>
    </row>
    <row r="40" customHeight="1" ht="5">
      <c r="A40" s="3" t="inlineStr"/>
      <c r="B40" s="3" t="inlineStr"/>
      <c r="C40" s="3" t="inlineStr"/>
      <c r="D40" s="3" t="inlineStr"/>
      <c r="E40" s="3" t="inlineStr"/>
      <c r="F40" s="3" t="inlineStr"/>
      <c r="G40" s="3" t="inlineStr"/>
      <c r="H40" s="3" t="inlineStr"/>
      <c r="I40" s="3" t="inlineStr"/>
      <c r="J40" s="3" t="inlineStr"/>
      <c r="K40" s="3" t="inlineStr"/>
    </row>
  </sheetData>
  <mergeCells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8:C38"/>
    <mergeCell ref="A39:H39"/>
  </mergeCells>
  <pageMargins left="0.0" right="0.0" top="0.0" bottom="0.0" header="0.0" footer="0.0"/>
  <pageSetup orientation="landscape"/>
  <drawing r:id="rIdDr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5.166668"/>
    <col min="4" max="4" customWidth="1" width="13.333333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3" t="inlineStr"/>
      <c r="J1" s="3" t="inlineStr"/>
      <c r="K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3" t="inlineStr"/>
      <c r="J2" s="3" t="inlineStr"/>
      <c r="K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3" t="inlineStr"/>
      <c r="J3" s="3" t="inlineStr"/>
      <c r="K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6" t="inlineStr">
        <is>
          <r>
            <rPr>
              <rFont val="Times New Roman"/>
              <sz val="10.0"/>
            </rPr>
            <t xml:space="preserve">       </t>
          </r>
        </is>
      </c>
      <c r="G4" s="3" t="inlineStr"/>
      <c r="H4" s="3" t="inlineStr"/>
      <c r="I4" s="3" t="inlineStr"/>
      <c r="J4" s="3" t="inlineStr"/>
      <c r="K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3" t="inlineStr"/>
      <c r="G5" s="6" t="inlineStr">
        <is>
          <r>
            <rPr>
              <rFont val="Times New Roman"/>
              <sz val="10.0"/>
            </rPr>
            <t xml:space="preserve"> PARTIDA:</t>
          </r>
        </is>
      </c>
      <c r="H5" s="6" t="inlineStr">
        <is>
          <r>
            <rPr>
              <rFont val="Times New Roman"/>
              <sz val="10.0"/>
            </rPr>
            <t xml:space="preserve">11</t>
          </r>
        </is>
      </c>
      <c r="I5" s="3" t="inlineStr"/>
      <c r="J5" s="3" t="inlineStr"/>
      <c r="K5" s="3" t="inlineStr"/>
    </row>
    <row r="6" customHeight="1" ht="15">
      <c r="A6" s="11" t="inlineStr">
        <is>
          <r>
            <rPr>
              <sz val="10.0"/>
            </rPr>
            <t xml:space="preserve"> </t>
          </r>
        </is>
      </c>
      <c r="B6" s="12" t="inlineStr"/>
      <c r="C6" s="12" t="inlineStr"/>
      <c r="D6" s="12" t="inlineStr"/>
      <c r="E6" s="12" t="inlineStr"/>
      <c r="F6" s="3" t="inlineStr"/>
      <c r="G6" s="3" t="inlineStr"/>
      <c r="H6" s="3" t="inlineStr"/>
      <c r="I6" s="3" t="inlineStr"/>
      <c r="J6" s="3" t="inlineStr"/>
      <c r="K6" s="3" t="inlineStr"/>
    </row>
    <row r="7" customHeight="1" ht="15">
      <c r="A7" s="11" t="inlineStr">
        <is>
          <r>
            <rPr>
              <sz val="10.0"/>
            </rPr>
            <t xml:space="preserve"> </t>
          </r>
        </is>
      </c>
      <c r="B7" s="12" t="inlineStr"/>
      <c r="C7" s="12" t="inlineStr"/>
      <c r="D7" s="12" t="inlineStr"/>
      <c r="E7" s="12" t="inlineStr"/>
      <c r="F7" s="3" t="inlineStr"/>
      <c r="G7" s="3" t="inlineStr"/>
      <c r="H7" s="3" t="inlineStr"/>
      <c r="I7" s="3" t="inlineStr"/>
      <c r="J7" s="3" t="inlineStr"/>
      <c r="K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13" t="inlineStr">
        <is>
          <r>
            <rPr>
              <rFont val="Times New Roman"/>
              <sz val="10.0"/>
            </rPr>
            <t xml:space="preserve">Miles de $</t>
          </r>
        </is>
      </c>
      <c r="G8" s="3" t="inlineStr"/>
      <c r="H8" s="3" t="inlineStr"/>
      <c r="I8" s="3" t="inlineStr"/>
      <c r="J8" s="3" t="inlineStr"/>
      <c r="K8" s="3" t="inlineStr"/>
    </row>
    <row r="9" customHeight="1" ht="15">
      <c r="A9" s="14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15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C9" s="16" t="inlineStr"/>
      <c r="D9" s="17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E9" s="18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F9" s="18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G9" s="18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H9" s="18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I9" s="18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J9" s="18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K9" s="3" t="inlineStr"/>
    </row>
    <row r="10" customHeight="1" ht="80">
      <c r="A10" s="19" t="inlineStr"/>
      <c r="B10" s="16" t="inlineStr"/>
      <c r="C10" s="16" t="inlineStr"/>
      <c r="D10" s="20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E10" s="21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F10" s="21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G10" s="21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H10" s="21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I10" s="22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J10" s="22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K10" s="3" t="inlineStr"/>
    </row>
    <row r="11" customHeight="1" ht="30">
      <c r="A11" s="19" t="inlineStr"/>
      <c r="B11" s="16" t="inlineStr"/>
      <c r="C11" s="16" t="inlineStr"/>
      <c r="D11" s="23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E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H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4" t="inlineStr"/>
      <c r="J11" s="24" t="inlineStr"/>
      <c r="K11" s="3" t="inlineStr"/>
    </row>
    <row r="12" customHeight="1" ht="15">
      <c r="A12" s="25" t="inlineStr">
        <is/>
      </c>
      <c r="B12" s="26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C12" s="27" t="inlineStr"/>
      <c r="D12" s="28" t="n">
        <v>2.212871277E9</v>
      </c>
      <c r="E12" s="28" t="n">
        <v>2.17132484E9</v>
      </c>
      <c r="F12" s="28" t="n">
        <v>1.728995598E9</v>
      </c>
      <c r="G12" s="28" t="n">
        <v>2.227081453E9</v>
      </c>
      <c r="H12" s="28" t="n">
        <v>2.241678043E9</v>
      </c>
      <c r="I12" s="28" t="inlineStr">
        <f>H12-G12</f>
        <is/>
      </c>
      <c r="J12" s="29" t="inlineStr">
        <f>(I12/G12)</f>
        <is/>
      </c>
      <c r="K12" s="3" t="inlineStr"/>
    </row>
    <row r="13" customHeight="1" ht="15">
      <c r="A13" s="30" t="inlineStr">
        <is>
          <r>
            <rPr>
              <rFont val="Times New Roman"/>
              <sz val="10.0"/>
            </rPr>
            <t xml:space="preserve">05</t>
          </r>
        </is>
      </c>
      <c r="B1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13" s="32" t="inlineStr"/>
      <c r="D13" s="33" t="n">
        <v>2905649.0</v>
      </c>
      <c r="E13" s="33" t="n">
        <v>2905769.0</v>
      </c>
      <c r="F13" s="33" t="n">
        <v>1577633.0</v>
      </c>
      <c r="G13" s="33" t="n">
        <v>2995726.0</v>
      </c>
      <c r="H13" s="33" t="n">
        <v>3015657.0</v>
      </c>
      <c r="I13" s="33" t="inlineStr">
        <f>H13-G13</f>
        <is/>
      </c>
      <c r="J13" s="34" t="inlineStr">
        <f>(I13/G13)</f>
        <is/>
      </c>
      <c r="K13" s="3" t="inlineStr"/>
    </row>
    <row r="14" customHeight="1" ht="15">
      <c r="A14" s="30" t="inlineStr">
        <is>
          <r>
            <rPr>
              <rFont val="Times New Roman"/>
              <sz val="10.0"/>
            </rPr>
            <t xml:space="preserve">06</t>
          </r>
        </is>
      </c>
      <c r="B14" s="31" t="inlineStr">
        <is>
          <r>
            <rPr>
              <rFont val="Times New Roman"/>
              <sz val="10.0"/>
            </rPr>
            <t xml:space="preserve">RENTAS DE LA PROPIEDAD</t>
          </r>
        </is>
      </c>
      <c r="C14" s="32" t="inlineStr"/>
      <c r="D14" s="33" t="n">
        <v>1.4502697E7</v>
      </c>
      <c r="E14" s="33" t="n">
        <v>1.4502697E7</v>
      </c>
      <c r="F14" s="33" t="n">
        <v>1.4132175E7</v>
      </c>
      <c r="G14" s="33" t="n">
        <v>1.4952279E7</v>
      </c>
      <c r="H14" s="33" t="n">
        <v>1.4947949E7</v>
      </c>
      <c r="I14" s="33" t="inlineStr">
        <f>H14-G14</f>
        <is/>
      </c>
      <c r="J14" s="34" t="inlineStr">
        <f>(I14/G14)</f>
        <is/>
      </c>
      <c r="K14" s="3" t="inlineStr"/>
    </row>
    <row r="15" customHeight="1" ht="15">
      <c r="A15" s="30" t="inlineStr">
        <is>
          <r>
            <rPr>
              <rFont val="Times New Roman"/>
              <sz val="10.0"/>
            </rPr>
            <t xml:space="preserve">07</t>
          </r>
        </is>
      </c>
      <c r="B15" s="31" t="inlineStr">
        <is>
          <r>
            <rPr>
              <rFont val="Times New Roman"/>
              <sz val="10.0"/>
            </rPr>
            <t xml:space="preserve">INGRESOS DE OPERACIÓN</t>
          </r>
        </is>
      </c>
      <c r="C15" s="32" t="inlineStr"/>
      <c r="D15" s="33" t="n">
        <v>5.94673891E8</v>
      </c>
      <c r="E15" s="33" t="n">
        <v>5.07100954E8</v>
      </c>
      <c r="F15" s="33" t="n">
        <v>5.17838137E8</v>
      </c>
      <c r="G15" s="33" t="n">
        <v>6.007947E8</v>
      </c>
      <c r="H15" s="33" t="n">
        <v>6.13235454E8</v>
      </c>
      <c r="I15" s="33" t="inlineStr">
        <f>H15-G15</f>
        <is/>
      </c>
      <c r="J15" s="34" t="inlineStr">
        <f>(I15/G15)</f>
        <is/>
      </c>
      <c r="K15" s="3" t="inlineStr"/>
    </row>
    <row r="16" customHeight="1" ht="15">
      <c r="A16" s="30" t="inlineStr">
        <is>
          <r>
            <rPr>
              <rFont val="Times New Roman"/>
              <sz val="10.0"/>
            </rPr>
            <t xml:space="preserve">08</t>
          </r>
        </is>
      </c>
      <c r="B16" s="31" t="inlineStr">
        <is>
          <r>
            <rPr>
              <rFont val="Times New Roman"/>
              <sz val="10.0"/>
            </rPr>
            <t xml:space="preserve">OTROS INGRESOS CORRIENTES</t>
          </r>
        </is>
      </c>
      <c r="C16" s="32" t="inlineStr"/>
      <c r="D16" s="33" t="n">
        <v>5.2700236E7</v>
      </c>
      <c r="E16" s="33" t="n">
        <v>5.6872977E7</v>
      </c>
      <c r="F16" s="33" t="n">
        <v>6.0756506E7</v>
      </c>
      <c r="G16" s="33" t="n">
        <v>5.4333937E7</v>
      </c>
      <c r="H16" s="33" t="n">
        <v>5.4334057E7</v>
      </c>
      <c r="I16" s="33" t="inlineStr">
        <f>H16-G16</f>
        <is/>
      </c>
      <c r="J16" s="34" t="inlineStr">
        <f>(I16/G16)</f>
        <is/>
      </c>
      <c r="K16" s="3" t="inlineStr"/>
    </row>
    <row r="17" customHeight="1" ht="15">
      <c r="A17" s="30" t="inlineStr">
        <is>
          <r>
            <rPr>
              <rFont val="Times New Roman"/>
              <sz val="10.0"/>
            </rPr>
            <t xml:space="preserve">09</t>
          </r>
        </is>
      </c>
      <c r="B17" s="31" t="inlineStr">
        <is>
          <r>
            <rPr>
              <rFont val="Times New Roman"/>
              <sz val="10.0"/>
            </rPr>
            <t xml:space="preserve">APORTE FISCAL</t>
          </r>
        </is>
      </c>
      <c r="C17" s="32" t="inlineStr"/>
      <c r="D17" s="33" t="n">
        <v>1.527286295E9</v>
      </c>
      <c r="E17" s="33" t="n">
        <v>1.493940574E9</v>
      </c>
      <c r="F17" s="33" t="n">
        <v>1.058693085E9</v>
      </c>
      <c r="G17" s="33" t="n">
        <v>1.532561069E9</v>
      </c>
      <c r="H17" s="33" t="n">
        <v>1.536948958E9</v>
      </c>
      <c r="I17" s="33" t="inlineStr">
        <f>H17-G17</f>
        <is/>
      </c>
      <c r="J17" s="34" t="inlineStr">
        <f>(I17/G17)</f>
        <is/>
      </c>
      <c r="K17" s="3" t="inlineStr"/>
    </row>
    <row r="18" customHeight="1" ht="15">
      <c r="A18" s="30" t="inlineStr">
        <is>
          <r>
            <rPr>
              <rFont val="Times New Roman"/>
              <sz val="10.0"/>
            </rPr>
            <t xml:space="preserve">10</t>
          </r>
        </is>
      </c>
      <c r="B18" s="31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C18" s="32" t="inlineStr"/>
      <c r="D18" s="33" t="n">
        <v>49696.0</v>
      </c>
      <c r="E18" s="33" t="n">
        <v>49716.0</v>
      </c>
      <c r="F18" s="33" t="n">
        <v>111784.0</v>
      </c>
      <c r="G18" s="33" t="n">
        <v>51236.0</v>
      </c>
      <c r="H18" s="33" t="n">
        <v>10.0</v>
      </c>
      <c r="I18" s="33" t="inlineStr">
        <f>H18-G18</f>
        <is/>
      </c>
      <c r="J18" s="34" t="inlineStr">
        <f>(I18/G18)</f>
        <is/>
      </c>
      <c r="K18" s="3" t="inlineStr"/>
    </row>
    <row r="19" customHeight="1" ht="15">
      <c r="A19" s="30" t="inlineStr">
        <is>
          <r>
            <rPr>
              <rFont val="Times New Roman"/>
              <sz val="10.0"/>
            </rPr>
            <t xml:space="preserve">11</t>
          </r>
        </is>
      </c>
      <c r="B19" s="31" t="inlineStr">
        <is>
          <r>
            <rPr>
              <rFont val="Times New Roman"/>
              <sz val="10.0"/>
            </rPr>
            <t xml:space="preserve">VENTA DE ACTIVOS FINANCIEROS</t>
          </r>
        </is>
      </c>
      <c r="C19" s="32" t="inlineStr"/>
      <c r="D19" s="33" t="n">
        <v>0.0</v>
      </c>
      <c r="E19" s="33" t="n">
        <v>-7475986.0</v>
      </c>
      <c r="F19" s="33" t="n">
        <v>-7475986.0</v>
      </c>
      <c r="G19" s="33" t="n">
        <v>0.0</v>
      </c>
      <c r="H19" s="33" t="n">
        <v>0.0</v>
      </c>
      <c r="I19" s="35" t="inlineStr"/>
      <c r="J19" s="34" t="inlineStr">
        <f/>
        <is/>
      </c>
      <c r="K19" s="3" t="inlineStr"/>
    </row>
    <row r="20" customHeight="1" ht="15">
      <c r="A20" s="30" t="inlineStr">
        <is>
          <r>
            <rPr>
              <rFont val="Times New Roman"/>
              <sz val="10.0"/>
            </rPr>
            <t xml:space="preserve">12</t>
          </r>
        </is>
      </c>
      <c r="B20" s="31" t="inlineStr">
        <is>
          <r>
            <rPr>
              <rFont val="Times New Roman"/>
              <sz val="10.0"/>
            </rPr>
            <t xml:space="preserve">RECUPERACIÓN DE PRÉSTAMOS</t>
          </r>
        </is>
      </c>
      <c r="C20" s="32" t="inlineStr"/>
      <c r="D20" s="33" t="n">
        <v>1.839694E7</v>
      </c>
      <c r="E20" s="33" t="n">
        <v>2.1205634E7</v>
      </c>
      <c r="F20" s="33" t="n">
        <v>8.3362264E7</v>
      </c>
      <c r="G20" s="33" t="n">
        <v>1.8967244E7</v>
      </c>
      <c r="H20" s="33" t="n">
        <v>1.8581997E7</v>
      </c>
      <c r="I20" s="33" t="inlineStr">
        <f>H20-G20</f>
        <is/>
      </c>
      <c r="J20" s="34" t="inlineStr">
        <f>(I20/G20)</f>
        <is/>
      </c>
      <c r="K20" s="3" t="inlineStr"/>
    </row>
    <row r="21" customHeight="1" ht="15">
      <c r="A21" s="30" t="inlineStr">
        <is>
          <r>
            <rPr>
              <rFont val="Times New Roman"/>
              <sz val="10.0"/>
            </rPr>
            <t xml:space="preserve">13</t>
          </r>
        </is>
      </c>
      <c r="B21" s="31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C21" s="32" t="inlineStr"/>
      <c r="D21" s="33" t="n">
        <v>166720.0</v>
      </c>
      <c r="E21" s="33" t="n">
        <v>166720.0</v>
      </c>
      <c r="F21" s="33" t="n">
        <v>0.0</v>
      </c>
      <c r="G21" s="33" t="n">
        <v>171888.0</v>
      </c>
      <c r="H21" s="33" t="n">
        <v>128711.0</v>
      </c>
      <c r="I21" s="33" t="inlineStr">
        <f>H21-G21</f>
        <is/>
      </c>
      <c r="J21" s="34" t="inlineStr">
        <f>(I21/G21)</f>
        <is/>
      </c>
      <c r="K21" s="3" t="inlineStr"/>
    </row>
    <row r="22" customHeight="1" ht="15">
      <c r="A22" s="30" t="inlineStr">
        <is>
          <r>
            <rPr>
              <rFont val="Times New Roman"/>
              <sz val="10.0"/>
            </rPr>
            <t xml:space="preserve">15</t>
          </r>
        </is>
      </c>
      <c r="B22" s="31" t="inlineStr">
        <is>
          <r>
            <rPr>
              <rFont val="Times New Roman"/>
              <sz val="10.0"/>
            </rPr>
            <t xml:space="preserve">SALDO INICIAL DE CAJA</t>
          </r>
        </is>
      </c>
      <c r="C22" s="32" t="inlineStr"/>
      <c r="D22" s="33" t="n">
        <v>2189153.0</v>
      </c>
      <c r="E22" s="33" t="n">
        <v>8.2055785E7</v>
      </c>
      <c r="F22" s="33" t="n">
        <v>0.0</v>
      </c>
      <c r="G22" s="33" t="n">
        <v>2253374.0</v>
      </c>
      <c r="H22" s="33" t="n">
        <v>485250.0</v>
      </c>
      <c r="I22" s="33" t="inlineStr">
        <f>H22-G22</f>
        <is/>
      </c>
      <c r="J22" s="34" t="inlineStr">
        <f>(I22/G22)</f>
        <is/>
      </c>
      <c r="K22" s="3" t="inlineStr"/>
    </row>
    <row r="23" customHeight="1" ht="15">
      <c r="A23" s="25" t="inlineStr">
        <is/>
      </c>
      <c r="B23" s="26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C23" s="27" t="inlineStr"/>
      <c r="D23" s="28" t="n">
        <v>2.212871277E9</v>
      </c>
      <c r="E23" s="28" t="n">
        <v>2.17132484E9</v>
      </c>
      <c r="F23" s="28" t="n">
        <v>1.480928274E9</v>
      </c>
      <c r="G23" s="28" t="n">
        <v>2.227081453E9</v>
      </c>
      <c r="H23" s="28" t="n">
        <v>2.241678043E9</v>
      </c>
      <c r="I23" s="28" t="inlineStr">
        <f>H23-G23</f>
        <is/>
      </c>
      <c r="J23" s="29" t="inlineStr">
        <f>(I23/G23)</f>
        <is/>
      </c>
      <c r="K23" s="3" t="inlineStr"/>
    </row>
    <row r="24" customHeight="1" ht="15">
      <c r="A24" s="30" t="inlineStr">
        <is>
          <r>
            <rPr>
              <rFont val="Times New Roman"/>
              <sz val="10.0"/>
            </rPr>
            <t xml:space="preserve">21</t>
          </r>
        </is>
      </c>
      <c r="B24" s="31" t="inlineStr">
        <is>
          <r>
            <rPr>
              <rFont val="Times New Roman"/>
              <sz val="10.0"/>
            </rPr>
            <t xml:space="preserve">GASTOS EN PERSONAL</t>
          </r>
        </is>
      </c>
      <c r="C24" s="32" t="inlineStr"/>
      <c r="D24" s="33" t="n">
        <v>1.691819611E9</v>
      </c>
      <c r="E24" s="33" t="n">
        <v>1.642327828E9</v>
      </c>
      <c r="F24" s="33" t="n">
        <v>1.146730692E9</v>
      </c>
      <c r="G24" s="33" t="n">
        <v>1.691819611E9</v>
      </c>
      <c r="H24" s="33" t="n">
        <v>1.696418434E9</v>
      </c>
      <c r="I24" s="33" t="inlineStr">
        <f>H24-G24</f>
        <is/>
      </c>
      <c r="J24" s="34" t="inlineStr">
        <f>(I24/G24)</f>
        <is/>
      </c>
      <c r="K24" s="3" t="inlineStr"/>
    </row>
    <row r="25" customHeight="1" ht="15">
      <c r="A25" s="30" t="inlineStr">
        <is>
          <r>
            <rPr>
              <rFont val="Times New Roman"/>
              <sz val="10.0"/>
            </rPr>
            <t xml:space="preserve">22</t>
          </r>
        </is>
      </c>
      <c r="B25" s="31" t="inlineStr">
        <is>
          <r>
            <rPr>
              <rFont val="Times New Roman"/>
              <sz val="10.0"/>
            </rPr>
            <t xml:space="preserve">BIENES Y SERVICIOS DE CONSUMO</t>
          </r>
        </is>
      </c>
      <c r="C25" s="32" t="inlineStr"/>
      <c r="D25" s="33" t="n">
        <v>3.46971582E8</v>
      </c>
      <c r="E25" s="33" t="n">
        <v>3.15331479E8</v>
      </c>
      <c r="F25" s="33" t="n">
        <v>1.96256325E8</v>
      </c>
      <c r="G25" s="33" t="n">
        <v>3.57727701E8</v>
      </c>
      <c r="H25" s="33" t="n">
        <v>3.55627404E8</v>
      </c>
      <c r="I25" s="33" t="inlineStr">
        <f>H25-G25</f>
        <is/>
      </c>
      <c r="J25" s="34" t="inlineStr">
        <f>(I25/G25)</f>
        <is/>
      </c>
      <c r="K25" s="3" t="inlineStr"/>
    </row>
    <row r="26" customHeight="1" ht="15">
      <c r="A26" s="30" t="inlineStr">
        <is>
          <r>
            <rPr>
              <rFont val="Times New Roman"/>
              <sz val="10.0"/>
            </rPr>
            <t xml:space="preserve">23</t>
          </r>
        </is>
      </c>
      <c r="B26" s="31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C26" s="32" t="inlineStr"/>
      <c r="D26" s="33" t="n">
        <v>568419.0</v>
      </c>
      <c r="E26" s="33" t="n">
        <v>3607057.0</v>
      </c>
      <c r="F26" s="33" t="n">
        <v>6025687.0</v>
      </c>
      <c r="G26" s="33" t="n">
        <v>586036.0</v>
      </c>
      <c r="H26" s="33" t="n">
        <v>494481.0</v>
      </c>
      <c r="I26" s="33" t="inlineStr">
        <f>H26-G26</f>
        <is/>
      </c>
      <c r="J26" s="34" t="inlineStr">
        <f>(I26/G26)</f>
        <is/>
      </c>
      <c r="K26" s="3" t="inlineStr"/>
    </row>
    <row r="27" customHeight="1" ht="15">
      <c r="A27" s="30" t="inlineStr">
        <is>
          <r>
            <rPr>
              <rFont val="Times New Roman"/>
              <sz val="10.0"/>
            </rPr>
            <t xml:space="preserve">24</t>
          </r>
        </is>
      </c>
      <c r="B27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27" s="32" t="inlineStr"/>
      <c r="D27" s="33" t="n">
        <v>1.4744732E7</v>
      </c>
      <c r="E27" s="33" t="n">
        <v>2.8282706E7</v>
      </c>
      <c r="F27" s="33" t="n">
        <v>2.607102E7</v>
      </c>
      <c r="G27" s="33" t="n">
        <v>1.5201818E7</v>
      </c>
      <c r="H27" s="33" t="n">
        <v>1.742207E7</v>
      </c>
      <c r="I27" s="33" t="inlineStr">
        <f>H27-G27</f>
        <is/>
      </c>
      <c r="J27" s="34" t="inlineStr">
        <f>(I27/G27)</f>
        <is/>
      </c>
      <c r="K27" s="3" t="inlineStr"/>
    </row>
    <row r="28" customHeight="1" ht="15">
      <c r="A28" s="30" t="inlineStr">
        <is>
          <r>
            <rPr>
              <rFont val="Times New Roman"/>
              <sz val="10.0"/>
            </rPr>
            <t xml:space="preserve">25</t>
          </r>
        </is>
      </c>
      <c r="B28" s="31" t="inlineStr">
        <is>
          <r>
            <rPr>
              <rFont val="Times New Roman"/>
              <sz val="10.0"/>
            </rPr>
            <t xml:space="preserve">INTEGROS AL FISCO</t>
          </r>
        </is>
      </c>
      <c r="C28" s="32" t="inlineStr"/>
      <c r="D28" s="33" t="n">
        <v>6.6370419E7</v>
      </c>
      <c r="E28" s="33" t="n">
        <v>6.7417673E7</v>
      </c>
      <c r="F28" s="33" t="n">
        <v>4.4058945E7</v>
      </c>
      <c r="G28" s="33" t="n">
        <v>6.6485484E7</v>
      </c>
      <c r="H28" s="33" t="n">
        <v>6.6341185E7</v>
      </c>
      <c r="I28" s="33" t="inlineStr">
        <f>H28-G28</f>
        <is/>
      </c>
      <c r="J28" s="34" t="inlineStr">
        <f>(I28/G28)</f>
        <is/>
      </c>
      <c r="K28" s="3" t="inlineStr"/>
    </row>
    <row r="29" customHeight="1" ht="15">
      <c r="A29" s="30" t="inlineStr">
        <is>
          <r>
            <rPr>
              <rFont val="Times New Roman"/>
              <sz val="10.0"/>
            </rPr>
            <t xml:space="preserve">26</t>
          </r>
        </is>
      </c>
      <c r="B29" s="31" t="inlineStr">
        <is>
          <r>
            <rPr>
              <rFont val="Times New Roman"/>
              <sz val="10.0"/>
            </rPr>
            <t xml:space="preserve">OTROS GASTOS CORRIENTES</t>
          </r>
        </is>
      </c>
      <c r="C29" s="32" t="inlineStr"/>
      <c r="D29" s="33" t="n">
        <v>30.0</v>
      </c>
      <c r="E29" s="33" t="n">
        <v>325232.0</v>
      </c>
      <c r="F29" s="33" t="n">
        <v>327317.0</v>
      </c>
      <c r="G29" s="33" t="n">
        <v>30.0</v>
      </c>
      <c r="H29" s="33" t="n">
        <v>40.0</v>
      </c>
      <c r="I29" s="33" t="inlineStr">
        <f>H29-G29</f>
        <is/>
      </c>
      <c r="J29" s="34" t="inlineStr">
        <f>(I29/G29)</f>
        <is/>
      </c>
      <c r="K29" s="3" t="inlineStr"/>
    </row>
    <row r="30" customHeight="1" ht="15">
      <c r="A30" s="30" t="inlineStr">
        <is>
          <r>
            <rPr>
              <rFont val="Times New Roman"/>
              <sz val="10.0"/>
            </rPr>
            <t xml:space="preserve">29</t>
          </r>
        </is>
      </c>
      <c r="B30" s="31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C30" s="32" t="inlineStr"/>
      <c r="D30" s="33" t="n">
        <v>2.8361621E7</v>
      </c>
      <c r="E30" s="33" t="n">
        <v>2.6708195E7</v>
      </c>
      <c r="F30" s="33" t="n">
        <v>5922133.0</v>
      </c>
      <c r="G30" s="33" t="n">
        <v>2.9240836E7</v>
      </c>
      <c r="H30" s="33" t="n">
        <v>3.3558071E7</v>
      </c>
      <c r="I30" s="33" t="inlineStr">
        <f>H30-G30</f>
        <is/>
      </c>
      <c r="J30" s="34" t="inlineStr">
        <f>(I30/G30)</f>
        <is/>
      </c>
      <c r="K30" s="3" t="inlineStr"/>
    </row>
    <row r="31" customHeight="1" ht="15">
      <c r="A31" s="30" t="inlineStr">
        <is>
          <r>
            <rPr>
              <rFont val="Times New Roman"/>
              <sz val="10.0"/>
            </rPr>
            <t xml:space="preserve">31</t>
          </r>
        </is>
      </c>
      <c r="B31" s="31" t="inlineStr">
        <is>
          <r>
            <rPr>
              <rFont val="Times New Roman"/>
              <sz val="10.0"/>
            </rPr>
            <t xml:space="preserve">INICIATIVAS DE INVERSIÓN</t>
          </r>
        </is>
      </c>
      <c r="C31" s="32" t="inlineStr"/>
      <c r="D31" s="33" t="n">
        <v>4237572.0</v>
      </c>
      <c r="E31" s="33" t="n">
        <v>3228353.0</v>
      </c>
      <c r="F31" s="33" t="n">
        <v>1512991.0</v>
      </c>
      <c r="G31" s="33" t="n">
        <v>4368937.0</v>
      </c>
      <c r="H31" s="33" t="n">
        <v>5050649.0</v>
      </c>
      <c r="I31" s="33" t="inlineStr">
        <f>H31-G31</f>
        <is/>
      </c>
      <c r="J31" s="34" t="inlineStr">
        <f>(I31/G31)</f>
        <is/>
      </c>
      <c r="K31" s="3" t="inlineStr"/>
    </row>
    <row r="32" customHeight="1" ht="15">
      <c r="A32" s="30" t="inlineStr">
        <is>
          <r>
            <rPr>
              <rFont val="Times New Roman"/>
              <sz val="10.0"/>
            </rPr>
            <t xml:space="preserve">32</t>
          </r>
        </is>
      </c>
      <c r="B32" s="31" t="inlineStr">
        <is>
          <r>
            <rPr>
              <rFont val="Times New Roman"/>
              <sz val="10.0"/>
            </rPr>
            <t xml:space="preserve">PRÉSTAMOS</t>
          </r>
        </is>
      </c>
      <c r="C32" s="32" t="inlineStr"/>
      <c r="D32" s="33" t="n">
        <v>2908822.0</v>
      </c>
      <c r="E32" s="33" t="n">
        <v>3251586.0</v>
      </c>
      <c r="F32" s="33" t="n">
        <v>2668628.0</v>
      </c>
      <c r="G32" s="33" t="n">
        <v>2998995.0</v>
      </c>
      <c r="H32" s="33" t="n">
        <v>2998996.0</v>
      </c>
      <c r="I32" s="33" t="inlineStr">
        <f>H32-G32</f>
        <is/>
      </c>
      <c r="J32" s="34" t="inlineStr">
        <f>(I32/G32)</f>
        <is/>
      </c>
      <c r="K32" s="3" t="inlineStr"/>
    </row>
    <row r="33" customHeight="1" ht="15">
      <c r="A33" s="30" t="inlineStr">
        <is>
          <r>
            <rPr>
              <rFont val="Times New Roman"/>
              <sz val="10.0"/>
            </rPr>
            <t xml:space="preserve">33</t>
          </r>
        </is>
      </c>
      <c r="B33" s="31" t="inlineStr">
        <is>
          <r>
            <rPr>
              <rFont val="Times New Roman"/>
              <sz val="10.0"/>
            </rPr>
            <t xml:space="preserve">TRANSFERENCIAS DE CAPITAL</t>
          </r>
        </is>
      </c>
      <c r="C33" s="32" t="inlineStr"/>
      <c r="D33" s="33" t="n">
        <v>5.6417444E7</v>
      </c>
      <c r="E33" s="33" t="n">
        <v>5.5273014E7</v>
      </c>
      <c r="F33" s="33" t="n">
        <v>2.6291248E7</v>
      </c>
      <c r="G33" s="33" t="n">
        <v>5.8166384E7</v>
      </c>
      <c r="H33" s="33" t="n">
        <v>6.3766533E7</v>
      </c>
      <c r="I33" s="33" t="inlineStr">
        <f>H33-G33</f>
        <is/>
      </c>
      <c r="J33" s="34" t="inlineStr">
        <f>(I33/G33)</f>
        <is/>
      </c>
      <c r="K33" s="3" t="inlineStr"/>
    </row>
    <row r="34" customHeight="1" ht="15">
      <c r="A34" s="30" t="inlineStr">
        <is>
          <r>
            <rPr>
              <rFont val="Times New Roman"/>
              <sz val="10.0"/>
            </rPr>
            <t xml:space="preserve">34</t>
          </r>
        </is>
      </c>
      <c r="B34" s="31" t="inlineStr">
        <is>
          <r>
            <rPr>
              <rFont val="Times New Roman"/>
              <sz val="10.0"/>
            </rPr>
            <t xml:space="preserve">SERVICIO DE LA DEUDA</t>
          </r>
        </is>
      </c>
      <c r="C34" s="32" t="inlineStr"/>
      <c r="D34" s="33" t="n">
        <v>180.0</v>
      </c>
      <c r="E34" s="33" t="n">
        <v>2.5100872E7</v>
      </c>
      <c r="F34" s="33" t="n">
        <v>2.5063288E7</v>
      </c>
      <c r="G34" s="33" t="n">
        <v>180.0</v>
      </c>
      <c r="H34" s="33" t="n">
        <v>180.0</v>
      </c>
      <c r="I34" s="35" t="inlineStr"/>
      <c r="J34" s="34" t="inlineStr">
        <f/>
        <is/>
      </c>
      <c r="K34" s="3" t="inlineStr"/>
    </row>
    <row r="35" customHeight="1" ht="15">
      <c r="A35" s="30" t="inlineStr">
        <is>
          <r>
            <rPr>
              <rFont val="Times New Roman"/>
              <sz val="10.0"/>
            </rPr>
            <t xml:space="preserve">35</t>
          </r>
        </is>
      </c>
      <c r="B35" s="31" t="inlineStr">
        <is>
          <r>
            <rPr>
              <rFont val="Times New Roman"/>
              <sz val="10.0"/>
            </rPr>
            <t xml:space="preserve">SALDO FINAL DE CAJA</t>
          </r>
        </is>
      </c>
      <c r="C35" s="32" t="inlineStr"/>
      <c r="D35" s="33" t="n">
        <v>470845.0</v>
      </c>
      <c r="E35" s="33" t="n">
        <v>470845.0</v>
      </c>
      <c r="F35" s="33" t="n">
        <v>0.0</v>
      </c>
      <c r="G35" s="33" t="n">
        <v>485441.0</v>
      </c>
      <c r="H35" s="33" t="n">
        <v>0.0</v>
      </c>
      <c r="I35" s="33" t="inlineStr">
        <f>H35-G35</f>
        <is/>
      </c>
      <c r="J35" s="34" t="inlineStr">
        <f>(I35/G35)</f>
        <is/>
      </c>
      <c r="K35" s="3" t="inlineStr"/>
    </row>
    <row r="36" customHeight="1" ht="15">
      <c r="A36" s="36" t="inlineStr"/>
      <c r="B36" s="37" t="inlineStr"/>
      <c r="C36" s="38" t="inlineStr"/>
      <c r="D36" s="36" t="inlineStr"/>
      <c r="E36" s="36" t="inlineStr"/>
      <c r="F36" s="36" t="inlineStr"/>
      <c r="G36" s="36" t="inlineStr"/>
      <c r="H36" s="36" t="inlineStr"/>
      <c r="I36" s="36" t="inlineStr"/>
      <c r="J36" s="36" t="inlineStr"/>
      <c r="K36" s="3" t="inlineStr"/>
    </row>
    <row r="37" customHeight="1" ht="15">
      <c r="A37" s="3" t="inlineStr"/>
      <c r="B37" s="3" t="inlineStr"/>
      <c r="C37" s="3" t="inlineStr"/>
      <c r="D37" s="3" t="inlineStr"/>
      <c r="E37" s="3" t="inlineStr"/>
      <c r="F37" s="3" t="inlineStr"/>
      <c r="G37" s="3" t="inlineStr"/>
      <c r="H37" s="3" t="inlineStr"/>
      <c r="I37" s="3" t="inlineStr"/>
      <c r="J37" s="3" t="inlineStr"/>
      <c r="K37" s="3" t="inlineStr"/>
    </row>
    <row r="38" customHeight="1" ht="15">
      <c r="A38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8" s="40" t="inlineStr"/>
      <c r="C38" s="40" t="inlineStr"/>
      <c r="D38" s="41" t="n">
        <v>2.146832798E9</v>
      </c>
      <c r="E38" s="41" t="n">
        <v>2.078795651E9</v>
      </c>
      <c r="F38" s="41" t="n">
        <v>1.410374253E9</v>
      </c>
      <c r="G38" s="41" t="n">
        <v>2.160938205E9</v>
      </c>
      <c r="H38" s="41" t="n">
        <v>2.175872369E9</v>
      </c>
      <c r="I38" s="41" t="n">
        <v>1.4934164E7</v>
      </c>
      <c r="J38" s="42" t="n">
        <v>0.006910963009236074</v>
      </c>
      <c r="K38" s="3" t="inlineStr"/>
    </row>
    <row r="39" customHeight="1" ht="15">
      <c r="A39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9" s="44" t="inlineStr"/>
      <c r="C39" s="44" t="inlineStr"/>
      <c r="D39" s="44" t="inlineStr"/>
      <c r="E39" s="44" t="inlineStr"/>
      <c r="F39" s="44" t="inlineStr"/>
      <c r="G39" s="44" t="inlineStr"/>
      <c r="H39" s="44" t="inlineStr"/>
      <c r="I39" s="3" t="inlineStr"/>
      <c r="J39" s="3" t="inlineStr"/>
      <c r="K39" s="3" t="inlineStr"/>
    </row>
    <row r="40" customHeight="1" ht="5">
      <c r="A40" s="3" t="inlineStr"/>
      <c r="B40" s="3" t="inlineStr"/>
      <c r="C40" s="3" t="inlineStr"/>
      <c r="D40" s="3" t="inlineStr"/>
      <c r="E40" s="3" t="inlineStr"/>
      <c r="F40" s="3" t="inlineStr"/>
      <c r="G40" s="3" t="inlineStr"/>
      <c r="H40" s="3" t="inlineStr"/>
      <c r="I40" s="3" t="inlineStr"/>
      <c r="J40" s="3" t="inlineStr"/>
      <c r="K40" s="3" t="inlineStr"/>
    </row>
  </sheetData>
  <mergeCells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8:C38"/>
    <mergeCell ref="A39:H39"/>
  </mergeCells>
  <pageMargins left="0.0" right="0.0" top="0.0" bottom="0.0" header="0.0" footer="0.0"/>
  <pageSetup orientation="landscape"/>
  <drawing r:id="rIdDr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5.166668"/>
    <col min="4" max="4" customWidth="1" width="13.333333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3" t="inlineStr"/>
      <c r="J1" s="3" t="inlineStr"/>
      <c r="K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3" t="inlineStr"/>
      <c r="J2" s="3" t="inlineStr"/>
      <c r="K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3" t="inlineStr"/>
      <c r="J3" s="3" t="inlineStr"/>
      <c r="K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6" t="inlineStr">
        <is>
          <r>
            <rPr>
              <rFont val="Times New Roman"/>
              <sz val="10.0"/>
            </rPr>
            <t xml:space="preserve">       </t>
          </r>
        </is>
      </c>
      <c r="G4" s="3" t="inlineStr"/>
      <c r="H4" s="3" t="inlineStr"/>
      <c r="I4" s="3" t="inlineStr"/>
      <c r="J4" s="3" t="inlineStr"/>
      <c r="K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3" t="inlineStr"/>
      <c r="G5" s="6" t="inlineStr">
        <is>
          <r>
            <rPr>
              <rFont val="Times New Roman"/>
              <sz val="10.0"/>
            </rPr>
            <t xml:space="preserve"> PARTIDA:</t>
          </r>
        </is>
      </c>
      <c r="H5" s="6" t="inlineStr">
        <is>
          <r>
            <rPr>
              <rFont val="Times New Roman"/>
              <sz val="10.0"/>
            </rPr>
            <t xml:space="preserve">11</t>
          </r>
        </is>
      </c>
      <c r="I5" s="3" t="inlineStr"/>
      <c r="J5" s="3" t="inlineStr"/>
      <c r="K5" s="3" t="inlineStr"/>
    </row>
    <row r="6" customHeight="1" ht="15">
      <c r="A6" s="11" t="inlineStr">
        <is>
          <r>
            <rPr>
              <sz val="10.0"/>
            </rPr>
            <t xml:space="preserve"> </t>
          </r>
        </is>
      </c>
      <c r="B6" s="12" t="inlineStr"/>
      <c r="C6" s="12" t="inlineStr"/>
      <c r="D6" s="12" t="inlineStr"/>
      <c r="E6" s="12" t="inlineStr"/>
      <c r="F6" s="3" t="inlineStr"/>
      <c r="G6" s="3" t="inlineStr"/>
      <c r="H6" s="3" t="inlineStr"/>
      <c r="I6" s="3" t="inlineStr"/>
      <c r="J6" s="3" t="inlineStr"/>
      <c r="K6" s="3" t="inlineStr"/>
    </row>
    <row r="7" customHeight="1" ht="15">
      <c r="A7" s="11" t="inlineStr">
        <is>
          <r>
            <rPr>
              <sz val="10.0"/>
            </rPr>
            <t xml:space="preserve"> </t>
          </r>
        </is>
      </c>
      <c r="B7" s="12" t="inlineStr"/>
      <c r="C7" s="12" t="inlineStr"/>
      <c r="D7" s="12" t="inlineStr"/>
      <c r="E7" s="12" t="inlineStr"/>
      <c r="F7" s="3" t="inlineStr"/>
      <c r="G7" s="3" t="inlineStr"/>
      <c r="H7" s="3" t="inlineStr"/>
      <c r="I7" s="3" t="inlineStr"/>
      <c r="J7" s="3" t="inlineStr"/>
      <c r="K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13" t="inlineStr">
        <is>
          <r>
            <rPr>
              <rFont val="Times New Roman"/>
              <sz val="10.0"/>
            </rPr>
            <t xml:space="preserve">Miles de US$</t>
          </r>
        </is>
      </c>
      <c r="G8" s="3" t="inlineStr"/>
      <c r="H8" s="3" t="inlineStr"/>
      <c r="I8" s="3" t="inlineStr"/>
      <c r="J8" s="3" t="inlineStr"/>
      <c r="K8" s="3" t="inlineStr"/>
    </row>
    <row r="9" customHeight="1" ht="15">
      <c r="A9" s="14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15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C9" s="16" t="inlineStr"/>
      <c r="D9" s="17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E9" s="18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F9" s="18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G9" s="18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H9" s="18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I9" s="18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J9" s="18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K9" s="3" t="inlineStr"/>
    </row>
    <row r="10" customHeight="1" ht="80">
      <c r="A10" s="19" t="inlineStr"/>
      <c r="B10" s="16" t="inlineStr"/>
      <c r="C10" s="16" t="inlineStr"/>
      <c r="D10" s="20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E10" s="21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F10" s="21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G10" s="21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H10" s="21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I10" s="22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J10" s="22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K10" s="3" t="inlineStr"/>
    </row>
    <row r="11" customHeight="1" ht="30">
      <c r="A11" s="19" t="inlineStr"/>
      <c r="B11" s="16" t="inlineStr"/>
      <c r="C11" s="16" t="inlineStr"/>
      <c r="D11" s="23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E11" s="22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F11" s="22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G11" s="22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H11" s="22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I11" s="24" t="inlineStr"/>
      <c r="J11" s="24" t="inlineStr"/>
      <c r="K11" s="3" t="inlineStr"/>
    </row>
    <row r="12" customHeight="1" ht="15">
      <c r="A12" s="25" t="inlineStr">
        <is/>
      </c>
      <c r="B12" s="26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C12" s="27" t="inlineStr"/>
      <c r="D12" s="28" t="n">
        <v>136428.0</v>
      </c>
      <c r="E12" s="28" t="n">
        <v>142264.0</v>
      </c>
      <c r="F12" s="28" t="n">
        <v>85691.0</v>
      </c>
      <c r="G12" s="28" t="n">
        <v>136428.0</v>
      </c>
      <c r="H12" s="28" t="n">
        <v>128796.0</v>
      </c>
      <c r="I12" s="28" t="inlineStr">
        <f>H12-G12</f>
        <is/>
      </c>
      <c r="J12" s="29" t="inlineStr">
        <f>(I12/G12)</f>
        <is/>
      </c>
      <c r="K12" s="3" t="inlineStr"/>
    </row>
    <row r="13" customHeight="1" ht="15">
      <c r="A13" s="30" t="inlineStr">
        <is>
          <r>
            <rPr>
              <rFont val="Times New Roman"/>
              <sz val="10.0"/>
            </rPr>
            <t xml:space="preserve">08</t>
          </r>
        </is>
      </c>
      <c r="B13" s="31" t="inlineStr">
        <is>
          <r>
            <rPr>
              <rFont val="Times New Roman"/>
              <sz val="10.0"/>
            </rPr>
            <t xml:space="preserve">OTROS INGRESOS CORRIENTES</t>
          </r>
        </is>
      </c>
      <c r="C13" s="32" t="inlineStr"/>
      <c r="D13" s="33" t="n">
        <v>20.0</v>
      </c>
      <c r="E13" s="33" t="n">
        <v>20.0</v>
      </c>
      <c r="F13" s="33" t="n">
        <v>125.0</v>
      </c>
      <c r="G13" s="33" t="n">
        <v>20.0</v>
      </c>
      <c r="H13" s="33" t="n">
        <v>30.0</v>
      </c>
      <c r="I13" s="33" t="inlineStr">
        <f>H13-G13</f>
        <is/>
      </c>
      <c r="J13" s="34" t="inlineStr">
        <f>(I13/G13)</f>
        <is/>
      </c>
      <c r="K13" s="3" t="inlineStr"/>
    </row>
    <row r="14" customHeight="1" ht="15">
      <c r="A14" s="30" t="inlineStr">
        <is>
          <r>
            <rPr>
              <rFont val="Times New Roman"/>
              <sz val="10.0"/>
            </rPr>
            <t xml:space="preserve">09</t>
          </r>
        </is>
      </c>
      <c r="B14" s="31" t="inlineStr">
        <is>
          <r>
            <rPr>
              <rFont val="Times New Roman"/>
              <sz val="10.0"/>
            </rPr>
            <t xml:space="preserve">APORTE FISCAL</t>
          </r>
        </is>
      </c>
      <c r="C14" s="32" t="inlineStr"/>
      <c r="D14" s="33" t="n">
        <v>133993.0</v>
      </c>
      <c r="E14" s="33" t="n">
        <v>126641.0</v>
      </c>
      <c r="F14" s="33" t="n">
        <v>76372.0</v>
      </c>
      <c r="G14" s="33" t="n">
        <v>133993.0</v>
      </c>
      <c r="H14" s="33" t="n">
        <v>126351.0</v>
      </c>
      <c r="I14" s="33" t="inlineStr">
        <f>H14-G14</f>
        <is/>
      </c>
      <c r="J14" s="34" t="inlineStr">
        <f>(I14/G14)</f>
        <is/>
      </c>
      <c r="K14" s="3" t="inlineStr"/>
    </row>
    <row r="15" customHeight="1" ht="15">
      <c r="A15" s="30" t="inlineStr">
        <is>
          <r>
            <rPr>
              <rFont val="Times New Roman"/>
              <sz val="10.0"/>
            </rPr>
            <t xml:space="preserve">11</t>
          </r>
        </is>
      </c>
      <c r="B15" s="31" t="inlineStr">
        <is>
          <r>
            <rPr>
              <rFont val="Times New Roman"/>
              <sz val="10.0"/>
            </rPr>
            <t xml:space="preserve">VENTA DE ACTIVOS FINANCIEROS</t>
          </r>
        </is>
      </c>
      <c r="C15" s="32" t="inlineStr"/>
      <c r="D15" s="33" t="n">
        <v>0.0</v>
      </c>
      <c r="E15" s="33" t="n">
        <v>8428.0</v>
      </c>
      <c r="F15" s="33" t="n">
        <v>8048.0</v>
      </c>
      <c r="G15" s="33" t="n">
        <v>0.0</v>
      </c>
      <c r="H15" s="33" t="n">
        <v>0.0</v>
      </c>
      <c r="I15" s="35" t="inlineStr"/>
      <c r="J15" s="34" t="inlineStr">
        <f/>
        <is/>
      </c>
      <c r="K15" s="3" t="inlineStr"/>
    </row>
    <row r="16" customHeight="1" ht="15">
      <c r="A16" s="30" t="inlineStr">
        <is>
          <r>
            <rPr>
              <rFont val="Times New Roman"/>
              <sz val="10.0"/>
            </rPr>
            <t xml:space="preserve">12</t>
          </r>
        </is>
      </c>
      <c r="B16" s="31" t="inlineStr">
        <is>
          <r>
            <rPr>
              <rFont val="Times New Roman"/>
              <sz val="10.0"/>
            </rPr>
            <t xml:space="preserve">RECUPERACIÓN DE PRÉSTAMOS</t>
          </r>
        </is>
      </c>
      <c r="C16" s="32" t="inlineStr"/>
      <c r="D16" s="33" t="n">
        <v>2375.0</v>
      </c>
      <c r="E16" s="33" t="n">
        <v>2375.0</v>
      </c>
      <c r="F16" s="33" t="n">
        <v>1146.0</v>
      </c>
      <c r="G16" s="33" t="n">
        <v>2375.0</v>
      </c>
      <c r="H16" s="33" t="n">
        <v>2375.0</v>
      </c>
      <c r="I16" s="35" t="inlineStr"/>
      <c r="J16" s="34" t="inlineStr">
        <f/>
        <is/>
      </c>
      <c r="K16" s="3" t="inlineStr"/>
    </row>
    <row r="17" customHeight="1" ht="15">
      <c r="A17" s="30" t="inlineStr">
        <is>
          <r>
            <rPr>
              <rFont val="Times New Roman"/>
              <sz val="10.0"/>
            </rPr>
            <t xml:space="preserve">15</t>
          </r>
        </is>
      </c>
      <c r="B17" s="31" t="inlineStr">
        <is>
          <r>
            <rPr>
              <rFont val="Times New Roman"/>
              <sz val="10.0"/>
            </rPr>
            <t xml:space="preserve">SALDO INICIAL DE CAJA</t>
          </r>
        </is>
      </c>
      <c r="C17" s="32" t="inlineStr"/>
      <c r="D17" s="33" t="n">
        <v>40.0</v>
      </c>
      <c r="E17" s="33" t="n">
        <v>4800.0</v>
      </c>
      <c r="F17" s="33" t="n">
        <v>0.0</v>
      </c>
      <c r="G17" s="33" t="n">
        <v>40.0</v>
      </c>
      <c r="H17" s="33" t="n">
        <v>40.0</v>
      </c>
      <c r="I17" s="35" t="inlineStr"/>
      <c r="J17" s="34" t="inlineStr">
        <f/>
        <is/>
      </c>
      <c r="K17" s="3" t="inlineStr"/>
    </row>
    <row r="18" customHeight="1" ht="15">
      <c r="A18" s="25" t="inlineStr">
        <is/>
      </c>
      <c r="B18" s="26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C18" s="27" t="inlineStr"/>
      <c r="D18" s="28" t="n">
        <v>136428.0</v>
      </c>
      <c r="E18" s="28" t="n">
        <v>142264.0</v>
      </c>
      <c r="F18" s="28" t="n">
        <v>78644.0</v>
      </c>
      <c r="G18" s="28" t="n">
        <v>136428.0</v>
      </c>
      <c r="H18" s="28" t="n">
        <v>128796.0</v>
      </c>
      <c r="I18" s="28" t="inlineStr">
        <f>H18-G18</f>
        <is/>
      </c>
      <c r="J18" s="29" t="inlineStr">
        <f>(I18/G18)</f>
        <is/>
      </c>
      <c r="K18" s="3" t="inlineStr"/>
    </row>
    <row r="19" customHeight="1" ht="15">
      <c r="A19" s="30" t="inlineStr">
        <is>
          <r>
            <rPr>
              <rFont val="Times New Roman"/>
              <sz val="10.0"/>
            </rPr>
            <t xml:space="preserve">21</t>
          </r>
        </is>
      </c>
      <c r="B19" s="31" t="inlineStr">
        <is>
          <r>
            <rPr>
              <rFont val="Times New Roman"/>
              <sz val="10.0"/>
            </rPr>
            <t xml:space="preserve">GASTOS EN PERSONAL</t>
          </r>
        </is>
      </c>
      <c r="C19" s="32" t="inlineStr"/>
      <c r="D19" s="33" t="n">
        <v>37017.0</v>
      </c>
      <c r="E19" s="33" t="n">
        <v>43336.0</v>
      </c>
      <c r="F19" s="33" t="n">
        <v>25417.0</v>
      </c>
      <c r="G19" s="33" t="n">
        <v>37017.0</v>
      </c>
      <c r="H19" s="33" t="n">
        <v>35504.0</v>
      </c>
      <c r="I19" s="33" t="inlineStr">
        <f>H19-G19</f>
        <is/>
      </c>
      <c r="J19" s="34" t="inlineStr">
        <f>(I19/G19)</f>
        <is/>
      </c>
      <c r="K19" s="3" t="inlineStr"/>
    </row>
    <row r="20" customHeight="1" ht="15">
      <c r="A20" s="30" t="inlineStr">
        <is>
          <r>
            <rPr>
              <rFont val="Times New Roman"/>
              <sz val="10.0"/>
            </rPr>
            <t xml:space="preserve">22</t>
          </r>
        </is>
      </c>
      <c r="B20" s="31" t="inlineStr">
        <is>
          <r>
            <rPr>
              <rFont val="Times New Roman"/>
              <sz val="10.0"/>
            </rPr>
            <t xml:space="preserve">BIENES Y SERVICIOS DE CONSUMO</t>
          </r>
        </is>
      </c>
      <c r="C20" s="32" t="inlineStr"/>
      <c r="D20" s="33" t="n">
        <v>92726.0</v>
      </c>
      <c r="E20" s="33" t="n">
        <v>76767.0</v>
      </c>
      <c r="F20" s="33" t="n">
        <v>34747.0</v>
      </c>
      <c r="G20" s="33" t="n">
        <v>92726.0</v>
      </c>
      <c r="H20" s="33" t="n">
        <v>87134.0</v>
      </c>
      <c r="I20" s="33" t="inlineStr">
        <f>H20-G20</f>
        <is/>
      </c>
      <c r="J20" s="34" t="inlineStr">
        <f>(I20/G20)</f>
        <is/>
      </c>
      <c r="K20" s="3" t="inlineStr"/>
    </row>
    <row r="21" customHeight="1" ht="15">
      <c r="A21" s="30" t="inlineStr">
        <is>
          <r>
            <rPr>
              <rFont val="Times New Roman"/>
              <sz val="10.0"/>
            </rPr>
            <t xml:space="preserve">23</t>
          </r>
        </is>
      </c>
      <c r="B21" s="31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C21" s="32" t="inlineStr"/>
      <c r="D21" s="33" t="n">
        <v>10.0</v>
      </c>
      <c r="E21" s="33" t="n">
        <v>10.0</v>
      </c>
      <c r="F21" s="33" t="n">
        <v>1.0</v>
      </c>
      <c r="G21" s="33" t="n">
        <v>10.0</v>
      </c>
      <c r="H21" s="33" t="n">
        <v>65.0</v>
      </c>
      <c r="I21" s="33" t="inlineStr">
        <f>H21-G21</f>
        <is/>
      </c>
      <c r="J21" s="34" t="inlineStr">
        <f>(I21/G21)</f>
        <is/>
      </c>
      <c r="K21" s="3" t="inlineStr"/>
    </row>
    <row r="22" customHeight="1" ht="15">
      <c r="A22" s="30" t="inlineStr">
        <is>
          <r>
            <rPr>
              <rFont val="Times New Roman"/>
              <sz val="10.0"/>
            </rPr>
            <t xml:space="preserve">24</t>
          </r>
        </is>
      </c>
      <c r="B22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22" s="32" t="inlineStr"/>
      <c r="D22" s="33" t="n">
        <v>3968.0</v>
      </c>
      <c r="E22" s="33" t="n">
        <v>15051.0</v>
      </c>
      <c r="F22" s="33" t="n">
        <v>14221.0</v>
      </c>
      <c r="G22" s="33" t="n">
        <v>3968.0</v>
      </c>
      <c r="H22" s="33" t="n">
        <v>3658.0</v>
      </c>
      <c r="I22" s="33" t="inlineStr">
        <f>H22-G22</f>
        <is/>
      </c>
      <c r="J22" s="34" t="inlineStr">
        <f>(I22/G22)</f>
        <is/>
      </c>
      <c r="K22" s="3" t="inlineStr"/>
    </row>
    <row r="23" customHeight="1" ht="15">
      <c r="A23" s="30" t="inlineStr">
        <is>
          <r>
            <rPr>
              <rFont val="Times New Roman"/>
              <sz val="10.0"/>
            </rPr>
            <t xml:space="preserve">25</t>
          </r>
        </is>
      </c>
      <c r="B23" s="31" t="inlineStr">
        <is>
          <r>
            <rPr>
              <rFont val="Times New Roman"/>
              <sz val="10.0"/>
            </rPr>
            <t xml:space="preserve">INTEGROS AL FISCO</t>
          </r>
        </is>
      </c>
      <c r="C23" s="32" t="inlineStr"/>
      <c r="D23" s="33" t="n">
        <v>20.0</v>
      </c>
      <c r="E23" s="33" t="n">
        <v>1180.0</v>
      </c>
      <c r="F23" s="33" t="n">
        <v>115.0</v>
      </c>
      <c r="G23" s="33" t="n">
        <v>20.0</v>
      </c>
      <c r="H23" s="33" t="n">
        <v>20.0</v>
      </c>
      <c r="I23" s="35" t="inlineStr"/>
      <c r="J23" s="34" t="inlineStr">
        <f/>
        <is/>
      </c>
      <c r="K23" s="3" t="inlineStr"/>
    </row>
    <row r="24" customHeight="1" ht="15">
      <c r="A24" s="30" t="inlineStr">
        <is>
          <r>
            <rPr>
              <rFont val="Times New Roman"/>
              <sz val="10.0"/>
            </rPr>
            <t xml:space="preserve">29</t>
          </r>
        </is>
      </c>
      <c r="B24" s="31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C24" s="32" t="inlineStr"/>
      <c r="D24" s="33" t="n">
        <v>272.0</v>
      </c>
      <c r="E24" s="33" t="n">
        <v>258.0</v>
      </c>
      <c r="F24" s="33" t="n">
        <v>253.0</v>
      </c>
      <c r="G24" s="33" t="n">
        <v>272.0</v>
      </c>
      <c r="H24" s="33" t="n">
        <v>0.0</v>
      </c>
      <c r="I24" s="33" t="inlineStr">
        <f>H24-G24</f>
        <is/>
      </c>
      <c r="J24" s="34" t="inlineStr">
        <f>(I24/G24)</f>
        <is/>
      </c>
      <c r="K24" s="3" t="inlineStr"/>
    </row>
    <row r="25" customHeight="1" ht="15">
      <c r="A25" s="30" t="inlineStr">
        <is>
          <r>
            <rPr>
              <rFont val="Times New Roman"/>
              <sz val="10.0"/>
            </rPr>
            <t xml:space="preserve">32</t>
          </r>
        </is>
      </c>
      <c r="B25" s="31" t="inlineStr">
        <is>
          <r>
            <rPr>
              <rFont val="Times New Roman"/>
              <sz val="10.0"/>
            </rPr>
            <t xml:space="preserve">PRÉSTAMOS</t>
          </r>
        </is>
      </c>
      <c r="C25" s="32" t="inlineStr"/>
      <c r="D25" s="33" t="n">
        <v>2375.0</v>
      </c>
      <c r="E25" s="33" t="n">
        <v>2375.0</v>
      </c>
      <c r="F25" s="33" t="n">
        <v>625.0</v>
      </c>
      <c r="G25" s="33" t="n">
        <v>2375.0</v>
      </c>
      <c r="H25" s="33" t="n">
        <v>2375.0</v>
      </c>
      <c r="I25" s="35" t="inlineStr"/>
      <c r="J25" s="34" t="inlineStr">
        <f/>
        <is/>
      </c>
      <c r="K25" s="3" t="inlineStr"/>
    </row>
    <row r="26" customHeight="1" ht="15">
      <c r="A26" s="30" t="inlineStr">
        <is>
          <r>
            <rPr>
              <rFont val="Times New Roman"/>
              <sz val="10.0"/>
            </rPr>
            <t xml:space="preserve">34</t>
          </r>
        </is>
      </c>
      <c r="B26" s="31" t="inlineStr">
        <is>
          <r>
            <rPr>
              <rFont val="Times New Roman"/>
              <sz val="10.0"/>
            </rPr>
            <t xml:space="preserve">SERVICIO DE LA DEUDA</t>
          </r>
        </is>
      </c>
      <c r="C26" s="32" t="inlineStr"/>
      <c r="D26" s="33" t="n">
        <v>40.0</v>
      </c>
      <c r="E26" s="33" t="n">
        <v>3287.0</v>
      </c>
      <c r="F26" s="33" t="n">
        <v>3265.0</v>
      </c>
      <c r="G26" s="33" t="n">
        <v>40.0</v>
      </c>
      <c r="H26" s="33" t="n">
        <v>40.0</v>
      </c>
      <c r="I26" s="35" t="inlineStr"/>
      <c r="J26" s="34" t="inlineStr">
        <f/>
        <is/>
      </c>
      <c r="K26" s="3" t="inlineStr"/>
    </row>
    <row r="27" customHeight="1" ht="15">
      <c r="A27" s="36" t="inlineStr"/>
      <c r="B27" s="37" t="inlineStr"/>
      <c r="C27" s="38" t="inlineStr"/>
      <c r="D27" s="36" t="inlineStr"/>
      <c r="E27" s="36" t="inlineStr"/>
      <c r="F27" s="36" t="inlineStr"/>
      <c r="G27" s="36" t="inlineStr"/>
      <c r="H27" s="36" t="inlineStr"/>
      <c r="I27" s="36" t="inlineStr"/>
      <c r="J27" s="36" t="inlineStr"/>
      <c r="K27" s="3" t="inlineStr"/>
    </row>
    <row r="28" customHeight="1" ht="15">
      <c r="A28" s="3" t="inlineStr"/>
      <c r="B28" s="3" t="inlineStr"/>
      <c r="C28" s="3" t="inlineStr"/>
      <c r="D28" s="3" t="inlineStr"/>
      <c r="E28" s="3" t="inlineStr"/>
      <c r="F28" s="3" t="inlineStr"/>
      <c r="G28" s="3" t="inlineStr"/>
      <c r="H28" s="3" t="inlineStr"/>
      <c r="I28" s="3" t="inlineStr"/>
      <c r="J28" s="3" t="inlineStr"/>
      <c r="K28" s="3" t="inlineStr"/>
    </row>
    <row r="29" customHeight="1" ht="15">
      <c r="A29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29" s="40" t="inlineStr"/>
      <c r="C29" s="40" t="inlineStr"/>
      <c r="D29" s="41" t="n">
        <v>133993.0</v>
      </c>
      <c r="E29" s="41" t="n">
        <v>135422.0</v>
      </c>
      <c r="F29" s="41" t="n">
        <v>74639.0</v>
      </c>
      <c r="G29" s="41" t="n">
        <v>133993.0</v>
      </c>
      <c r="H29" s="41" t="n">
        <v>126361.0</v>
      </c>
      <c r="I29" s="41" t="n">
        <v>-7632.0</v>
      </c>
      <c r="J29" s="42" t="n">
        <v>-0.05695819930891912</v>
      </c>
      <c r="K29" s="3" t="inlineStr"/>
    </row>
    <row r="30" customHeight="1" ht="15">
      <c r="A30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0" s="44" t="inlineStr"/>
      <c r="C30" s="44" t="inlineStr"/>
      <c r="D30" s="44" t="inlineStr"/>
      <c r="E30" s="44" t="inlineStr"/>
      <c r="F30" s="44" t="inlineStr"/>
      <c r="G30" s="44" t="inlineStr"/>
      <c r="H30" s="44" t="inlineStr"/>
      <c r="I30" s="3" t="inlineStr"/>
      <c r="J30" s="3" t="inlineStr"/>
      <c r="K30" s="3" t="inlineStr"/>
    </row>
    <row r="31" customHeight="1" ht="5">
      <c r="A31" s="3" t="inlineStr"/>
      <c r="B31" s="3" t="inlineStr"/>
      <c r="C31" s="3" t="inlineStr"/>
      <c r="D31" s="3" t="inlineStr"/>
      <c r="E31" s="3" t="inlineStr"/>
      <c r="F31" s="3" t="inlineStr"/>
      <c r="G31" s="3" t="inlineStr"/>
      <c r="H31" s="3" t="inlineStr"/>
      <c r="I31" s="3" t="inlineStr"/>
      <c r="J31" s="3" t="inlineStr"/>
      <c r="K31" s="3" t="inlineStr"/>
    </row>
  </sheetData>
  <mergeCells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9:C29"/>
    <mergeCell ref="A30:H30"/>
  </mergeCells>
  <pageMargins left="0.0" right="0.0" top="0.0" bottom="0.0" header="0.0" footer="0.0"/>
  <pageSetup orientation="landscape"/>
  <drawing r:id="rIdDr3"/>
</worksheet>
</file>