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202300"/>
  <xr:revisionPtr revIDLastSave="0" documentId="13_ncr:1_{18D8D585-1FB9-4112-A37A-FC2DF646726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J23" i="1"/>
  <c r="I23" i="1"/>
  <c r="I21" i="1"/>
  <c r="J21" i="1" s="1"/>
  <c r="I20" i="1"/>
  <c r="J20" i="1" s="1"/>
  <c r="I19" i="1"/>
  <c r="J19" i="1" s="1"/>
  <c r="I18" i="1"/>
  <c r="J18" i="1" s="1"/>
  <c r="I17" i="1"/>
  <c r="J16" i="1"/>
  <c r="I16" i="1"/>
  <c r="I15" i="1"/>
  <c r="J15" i="1" s="1"/>
  <c r="I14" i="1"/>
  <c r="J14" i="1" s="1"/>
  <c r="I12" i="1"/>
  <c r="J12" i="1" s="1"/>
</calcChain>
</file>

<file path=xl/sharedStrings.xml><?xml version="1.0" encoding="utf-8"?>
<sst xmlns="http://schemas.openxmlformats.org/spreadsheetml/2006/main" count="72" uniqueCount="59">
  <si>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</si>
  <si>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</si>
  <si>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</si>
  <si>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</si>
  <si>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</si>
  <si>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PRESIDENCIA DE LA REPÚBLICA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</si>
  <si>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</si>
  <si>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01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</si>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</sst>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2"/>
  <sheetViews>
    <sheetView tabSelected="1" zoomScaleNormal="100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5.42578125" customWidth="1"/>
    <col min="11" max="11" width="5.42578125" customWidth="1"/>
  </cols>
  <sheetData>
    <row r="1" spans="1:11" ht="15.75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5.75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63.75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23145125</v>
      </c>
      <c r="E12" s="11">
        <v>23846664</v>
      </c>
      <c r="F12" s="11">
        <v>17796855</v>
      </c>
      <c r="G12" s="11">
        <v>23522247</v>
      </c>
      <c r="H12" s="11">
        <v>23578440</v>
      </c>
      <c r="I12" s="11">
        <f>H12-G12</f>
        <v>56193</v>
      </c>
      <c r="J12" s="12">
        <f>(I12/G12)</f>
        <v>2.3889299351375743E-3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10</v>
      </c>
      <c r="E13" s="14">
        <v>10</v>
      </c>
      <c r="F13" s="14">
        <v>124449</v>
      </c>
      <c r="G13" s="14">
        <v>10</v>
      </c>
      <c r="H13" s="14">
        <v>10</v>
      </c>
      <c r="I13" s="15"/>
      <c r="J13" s="16" t="s">
        <v>27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315578</v>
      </c>
      <c r="E14" s="14">
        <v>360748</v>
      </c>
      <c r="F14" s="14">
        <v>294195</v>
      </c>
      <c r="G14" s="14">
        <v>315578</v>
      </c>
      <c r="H14" s="14">
        <v>713125</v>
      </c>
      <c r="I14" s="14">
        <f t="shared" ref="I14:I21" si="0">H14-G14</f>
        <v>397547</v>
      </c>
      <c r="J14" s="16">
        <f>(I14/G14)</f>
        <v>1.259742440854559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22820712</v>
      </c>
      <c r="E15" s="14">
        <v>23420679</v>
      </c>
      <c r="F15" s="14">
        <v>16180581</v>
      </c>
      <c r="G15" s="14">
        <v>23197834</v>
      </c>
      <c r="H15" s="14">
        <v>22857197</v>
      </c>
      <c r="I15" s="14">
        <f t="shared" si="0"/>
        <v>-340637</v>
      </c>
      <c r="J15" s="16">
        <f>(I15/G15)</f>
        <v>-1.468400023898783E-2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7815</v>
      </c>
      <c r="E16" s="14">
        <v>7815</v>
      </c>
      <c r="F16" s="14">
        <v>1886</v>
      </c>
      <c r="G16" s="14">
        <v>7815</v>
      </c>
      <c r="H16" s="14">
        <v>7098</v>
      </c>
      <c r="I16" s="14">
        <f t="shared" si="0"/>
        <v>-717</v>
      </c>
      <c r="J16" s="16">
        <f>(I16/G16)</f>
        <v>-9.1746641074856042E-2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0</v>
      </c>
      <c r="E17" s="14">
        <v>0</v>
      </c>
      <c r="F17" s="14">
        <v>1195744</v>
      </c>
      <c r="G17" s="14">
        <v>0</v>
      </c>
      <c r="H17" s="14">
        <v>10</v>
      </c>
      <c r="I17" s="14">
        <f t="shared" si="0"/>
        <v>10</v>
      </c>
      <c r="J17" s="16" t="s">
        <v>27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1010</v>
      </c>
      <c r="E18" s="14">
        <v>57412</v>
      </c>
      <c r="F18" s="14">
        <v>0</v>
      </c>
      <c r="G18" s="14">
        <v>1010</v>
      </c>
      <c r="H18" s="14">
        <v>1000</v>
      </c>
      <c r="I18" s="14">
        <f t="shared" si="0"/>
        <v>-10</v>
      </c>
      <c r="J18" s="16">
        <f>(I18/G18)</f>
        <v>-9.9009900990099011E-3</v>
      </c>
      <c r="K18" s="1"/>
    </row>
    <row r="19" spans="1:11" ht="15" customHeight="1">
      <c r="A19" s="10" t="s">
        <v>27</v>
      </c>
      <c r="B19" s="38" t="s">
        <v>41</v>
      </c>
      <c r="C19" s="39"/>
      <c r="D19" s="11">
        <v>23145125</v>
      </c>
      <c r="E19" s="11">
        <v>23846664</v>
      </c>
      <c r="F19" s="11">
        <v>16724588</v>
      </c>
      <c r="G19" s="11">
        <v>23522247</v>
      </c>
      <c r="H19" s="11">
        <v>23578440</v>
      </c>
      <c r="I19" s="11">
        <f t="shared" si="0"/>
        <v>56193</v>
      </c>
      <c r="J19" s="12">
        <f>(I19/G19)</f>
        <v>2.3889299351375743E-3</v>
      </c>
      <c r="K19" s="1"/>
    </row>
    <row r="20" spans="1:11" ht="15" customHeight="1">
      <c r="A20" s="13" t="s">
        <v>42</v>
      </c>
      <c r="B20" s="40" t="s">
        <v>43</v>
      </c>
      <c r="C20" s="41"/>
      <c r="D20" s="14">
        <v>10978909</v>
      </c>
      <c r="E20" s="14">
        <v>11002262</v>
      </c>
      <c r="F20" s="14">
        <v>7443756</v>
      </c>
      <c r="G20" s="14">
        <v>10978909</v>
      </c>
      <c r="H20" s="14">
        <v>11370979</v>
      </c>
      <c r="I20" s="14">
        <f t="shared" si="0"/>
        <v>392070</v>
      </c>
      <c r="J20" s="16">
        <f>(I20/G20)</f>
        <v>3.5711198626384465E-2</v>
      </c>
      <c r="K20" s="1"/>
    </row>
    <row r="21" spans="1:11" ht="15" customHeight="1">
      <c r="A21" s="13" t="s">
        <v>44</v>
      </c>
      <c r="B21" s="40" t="s">
        <v>45</v>
      </c>
      <c r="C21" s="41"/>
      <c r="D21" s="14">
        <v>7088441</v>
      </c>
      <c r="E21" s="14">
        <v>6669019</v>
      </c>
      <c r="F21" s="14">
        <v>5081708</v>
      </c>
      <c r="G21" s="14">
        <v>7308184</v>
      </c>
      <c r="H21" s="14">
        <v>7097594</v>
      </c>
      <c r="I21" s="14">
        <f t="shared" si="0"/>
        <v>-210590</v>
      </c>
      <c r="J21" s="16">
        <f>(I21/G21)</f>
        <v>-2.8815640109772826E-2</v>
      </c>
      <c r="K21" s="1"/>
    </row>
    <row r="22" spans="1:11" ht="15" customHeight="1">
      <c r="A22" s="13" t="s">
        <v>46</v>
      </c>
      <c r="B22" s="40" t="s">
        <v>47</v>
      </c>
      <c r="C22" s="41"/>
      <c r="D22" s="14">
        <v>10</v>
      </c>
      <c r="E22" s="14">
        <v>192900</v>
      </c>
      <c r="F22" s="14">
        <v>192889</v>
      </c>
      <c r="G22" s="14">
        <v>10</v>
      </c>
      <c r="H22" s="14">
        <v>10</v>
      </c>
      <c r="I22" s="15"/>
      <c r="J22" s="16" t="s">
        <v>27</v>
      </c>
      <c r="K22" s="1"/>
    </row>
    <row r="23" spans="1:11" ht="15" customHeight="1">
      <c r="A23" s="13" t="s">
        <v>48</v>
      </c>
      <c r="B23" s="40" t="s">
        <v>30</v>
      </c>
      <c r="C23" s="41"/>
      <c r="D23" s="14">
        <v>4675129</v>
      </c>
      <c r="E23" s="14">
        <v>4111260</v>
      </c>
      <c r="F23" s="14">
        <v>2568233</v>
      </c>
      <c r="G23" s="14">
        <v>4820058</v>
      </c>
      <c r="H23" s="14">
        <v>4688110</v>
      </c>
      <c r="I23" s="14">
        <f>H23-G23</f>
        <v>-131948</v>
      </c>
      <c r="J23" s="16">
        <f>(I23/G23)</f>
        <v>-2.7374774328441692E-2</v>
      </c>
      <c r="K23" s="1"/>
    </row>
    <row r="24" spans="1:11" ht="15" customHeight="1">
      <c r="A24" s="13" t="s">
        <v>49</v>
      </c>
      <c r="B24" s="40" t="s">
        <v>50</v>
      </c>
      <c r="C24" s="41"/>
      <c r="D24" s="14">
        <v>10</v>
      </c>
      <c r="E24" s="14">
        <v>10</v>
      </c>
      <c r="F24" s="14">
        <v>164</v>
      </c>
      <c r="G24" s="14">
        <v>10</v>
      </c>
      <c r="H24" s="14">
        <v>10</v>
      </c>
      <c r="I24" s="15"/>
      <c r="J24" s="16" t="s">
        <v>27</v>
      </c>
      <c r="K24" s="1"/>
    </row>
    <row r="25" spans="1:11" ht="15" customHeight="1">
      <c r="A25" s="13" t="s">
        <v>51</v>
      </c>
      <c r="B25" s="40" t="s">
        <v>52</v>
      </c>
      <c r="C25" s="41"/>
      <c r="D25" s="14">
        <v>401616</v>
      </c>
      <c r="E25" s="14">
        <v>626535</v>
      </c>
      <c r="F25" s="14">
        <v>194225</v>
      </c>
      <c r="G25" s="14">
        <v>414066</v>
      </c>
      <c r="H25" s="14">
        <v>420727</v>
      </c>
      <c r="I25" s="14">
        <f>H25-G25</f>
        <v>6661</v>
      </c>
      <c r="J25" s="16">
        <f>(I25/G25)</f>
        <v>1.6086807417175039E-2</v>
      </c>
      <c r="K25" s="1"/>
    </row>
    <row r="26" spans="1:11" ht="15" customHeight="1">
      <c r="A26" s="13" t="s">
        <v>53</v>
      </c>
      <c r="B26" s="40" t="s">
        <v>54</v>
      </c>
      <c r="C26" s="41"/>
      <c r="D26" s="14">
        <v>10</v>
      </c>
      <c r="E26" s="14">
        <v>1243678</v>
      </c>
      <c r="F26" s="14">
        <v>1243613</v>
      </c>
      <c r="G26" s="14">
        <v>10</v>
      </c>
      <c r="H26" s="14">
        <v>10</v>
      </c>
      <c r="I26" s="15"/>
      <c r="J26" s="16" t="s">
        <v>27</v>
      </c>
      <c r="K26" s="1"/>
    </row>
    <row r="27" spans="1:11" ht="15" customHeight="1">
      <c r="A27" s="13" t="s">
        <v>55</v>
      </c>
      <c r="B27" s="40" t="s">
        <v>56</v>
      </c>
      <c r="C27" s="41"/>
      <c r="D27" s="14">
        <v>1000</v>
      </c>
      <c r="E27" s="14">
        <v>1000</v>
      </c>
      <c r="F27" s="14">
        <v>0</v>
      </c>
      <c r="G27" s="14">
        <v>1000</v>
      </c>
      <c r="H27" s="14">
        <v>1000</v>
      </c>
      <c r="I27" s="15"/>
      <c r="J27" s="16" t="s">
        <v>27</v>
      </c>
      <c r="K27" s="1"/>
    </row>
    <row r="28" spans="1:11" ht="12" customHeight="1">
      <c r="A28" s="17"/>
      <c r="B28" s="18"/>
      <c r="C28" s="19"/>
      <c r="D28" s="17"/>
      <c r="E28" s="17"/>
      <c r="F28" s="17"/>
      <c r="G28" s="17"/>
      <c r="H28" s="17"/>
      <c r="I28" s="17"/>
      <c r="J28" s="17"/>
      <c r="K28" s="1"/>
    </row>
    <row r="29" spans="1:11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42" t="s">
        <v>57</v>
      </c>
      <c r="B30" s="43"/>
      <c r="C30" s="43"/>
      <c r="D30" s="20">
        <v>23144105</v>
      </c>
      <c r="E30" s="20">
        <v>22601976</v>
      </c>
      <c r="F30" s="20">
        <v>15480811</v>
      </c>
      <c r="G30" s="20">
        <v>23521227</v>
      </c>
      <c r="H30" s="20">
        <v>23577420</v>
      </c>
      <c r="I30" s="20">
        <v>56193</v>
      </c>
      <c r="J30" s="21">
        <v>2.389033531286442E-3</v>
      </c>
      <c r="K30" s="1"/>
    </row>
    <row r="31" spans="1:11" ht="15" customHeight="1">
      <c r="A31" s="44" t="s">
        <v>58</v>
      </c>
      <c r="B31" s="45"/>
      <c r="C31" s="45"/>
      <c r="D31" s="45"/>
      <c r="E31" s="45"/>
      <c r="F31" s="45"/>
      <c r="G31" s="45"/>
      <c r="H31" s="45"/>
      <c r="I31" s="1"/>
      <c r="J31" s="1"/>
      <c r="K31" s="1"/>
    </row>
    <row r="32" spans="1:11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9">
    <mergeCell ref="B26:C26"/>
    <mergeCell ref="B27:C27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2025-10-01T18:46:01Z</dcterms:modified>
</cp:coreProperties>
</file>