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1C81995-4CF0-4130-A20B-E5D9DEC6A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analitico'!$A$1:$K$33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5" i="1"/>
  <c r="K25" i="1" s="1"/>
  <c r="J26" i="1"/>
  <c r="K26" i="1"/>
  <c r="J27" i="1"/>
  <c r="K27" i="1"/>
  <c r="J16" i="1"/>
  <c r="J17" i="1"/>
  <c r="J18" i="1"/>
  <c r="K18" i="1" s="1"/>
  <c r="J19" i="1"/>
  <c r="K19" i="1" s="1"/>
  <c r="J20" i="1"/>
  <c r="K20" i="1" s="1"/>
  <c r="J23" i="1"/>
  <c r="K23" i="1" s="1"/>
  <c r="J22" i="1"/>
  <c r="K22" i="1" s="1"/>
  <c r="J21" i="1"/>
  <c r="K21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<sst xmlns="http://schemas.openxmlformats.org/spreadsheetml/2006/main" count="105" uniqueCount="68">
  <si>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</si>
  <si>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</si>
  <si>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</si>
  <si>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</si>
  <si>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</si>
  <si>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</si>
  <si>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</si>
  <si>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</si>
  <si>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</si>
  <si>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</si>
  <si>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</si>
  <si>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</si>
  <si>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</si>
  <si>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SECRETARÍA EJECUTIVA CONSEJO NACIONAL DE CTCI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</si>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</sst>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4"/>
  <sheetViews>
    <sheetView tabSelected="1" zoomScaleNormal="100" workbookViewId="0">
      <selection activeCell="P25" sqref="P2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</row>
    <row r="2" spans="1:12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</row>
    <row r="3" spans="1:12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3" t="s">
        <v>12</v>
      </c>
      <c r="B7" s="34"/>
      <c r="C7" s="35" t="s">
        <v>13</v>
      </c>
      <c r="D7" s="36"/>
      <c r="E7" s="36"/>
      <c r="F7" s="36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7" t="s">
        <v>17</v>
      </c>
      <c r="B9" s="37" t="s">
        <v>18</v>
      </c>
      <c r="C9" s="37" t="s">
        <v>19</v>
      </c>
      <c r="D9" s="37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8"/>
      <c r="B10" s="38"/>
      <c r="C10" s="38"/>
      <c r="D10" s="38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3" t="s">
        <v>32</v>
      </c>
      <c r="K10" s="23" t="s">
        <v>33</v>
      </c>
      <c r="L10" s="1"/>
    </row>
    <row r="11" spans="1:12" ht="30" customHeight="1" x14ac:dyDescent="0.25">
      <c r="A11" s="38"/>
      <c r="B11" s="38"/>
      <c r="C11" s="38"/>
      <c r="D11" s="38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4"/>
      <c r="K11" s="24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665324</v>
      </c>
      <c r="F12" s="12">
        <v>689707</v>
      </c>
      <c r="G12" s="12">
        <v>332043</v>
      </c>
      <c r="H12" s="12">
        <v>674574</v>
      </c>
      <c r="I12" s="12">
        <v>636768</v>
      </c>
      <c r="J12" s="12">
        <f>I12-H12</f>
        <v>-37806</v>
      </c>
      <c r="K12" s="13">
        <f>(J12/H12)</f>
        <v>-5.6044259043485221E-2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80967</v>
      </c>
      <c r="F13" s="16">
        <v>76919</v>
      </c>
      <c r="G13" s="16">
        <v>0</v>
      </c>
      <c r="H13" s="16">
        <v>83477</v>
      </c>
      <c r="I13" s="16">
        <v>77718</v>
      </c>
      <c r="J13" s="16">
        <f>I13-H13</f>
        <v>-5759</v>
      </c>
      <c r="K13" s="17">
        <f>(J13/H13)</f>
        <v>-6.8989062855636885E-2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80967</v>
      </c>
      <c r="F14" s="16">
        <v>76919</v>
      </c>
      <c r="G14" s="16">
        <v>0</v>
      </c>
      <c r="H14" s="16">
        <v>83477</v>
      </c>
      <c r="I14" s="16">
        <v>77718</v>
      </c>
      <c r="J14" s="16">
        <f>I14-H14</f>
        <v>-5759</v>
      </c>
      <c r="K14" s="17">
        <f>(J14/H14)</f>
        <v>-6.8989062855636885E-2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43</v>
      </c>
      <c r="E15" s="16">
        <v>80967</v>
      </c>
      <c r="F15" s="16">
        <v>76919</v>
      </c>
      <c r="G15" s="16">
        <v>0</v>
      </c>
      <c r="H15" s="16">
        <v>83477</v>
      </c>
      <c r="I15" s="16">
        <v>77718</v>
      </c>
      <c r="J15" s="16">
        <f>I15-H15</f>
        <v>-5759</v>
      </c>
      <c r="K15" s="17">
        <f>(J15/H15)</f>
        <v>-6.8989062855636885E-2</v>
      </c>
      <c r="L15" s="1"/>
    </row>
    <row r="16" spans="1:12" ht="15" customHeight="1" x14ac:dyDescent="0.25">
      <c r="A16" s="14" t="s">
        <v>44</v>
      </c>
      <c r="B16" s="14" t="s">
        <v>36</v>
      </c>
      <c r="C16" s="14" t="s">
        <v>36</v>
      </c>
      <c r="D16" s="15" t="s">
        <v>45</v>
      </c>
      <c r="E16" s="16">
        <v>0</v>
      </c>
      <c r="F16" s="16">
        <v>0</v>
      </c>
      <c r="G16" s="16">
        <v>10</v>
      </c>
      <c r="H16" s="16">
        <v>0</v>
      </c>
      <c r="I16" s="16">
        <v>0</v>
      </c>
      <c r="J16" s="16">
        <f t="shared" ref="J16:J20" si="0">I16-H16</f>
        <v>0</v>
      </c>
      <c r="K16" s="17"/>
      <c r="L16" s="1"/>
    </row>
    <row r="17" spans="1:12" ht="15" customHeight="1" x14ac:dyDescent="0.25">
      <c r="A17" s="14"/>
      <c r="B17" s="14" t="s">
        <v>66</v>
      </c>
      <c r="C17" s="14" t="s">
        <v>36</v>
      </c>
      <c r="D17" s="15" t="s">
        <v>67</v>
      </c>
      <c r="E17" s="16">
        <v>0</v>
      </c>
      <c r="F17" s="16">
        <v>0</v>
      </c>
      <c r="G17" s="16">
        <v>10</v>
      </c>
      <c r="H17" s="16">
        <v>0</v>
      </c>
      <c r="I17" s="16">
        <v>0</v>
      </c>
      <c r="J17" s="16">
        <f t="shared" si="0"/>
        <v>0</v>
      </c>
      <c r="K17" s="17"/>
      <c r="L17" s="1"/>
    </row>
    <row r="18" spans="1:12" ht="15" customHeight="1" x14ac:dyDescent="0.25">
      <c r="A18" s="14" t="s">
        <v>46</v>
      </c>
      <c r="B18" s="14" t="s">
        <v>36</v>
      </c>
      <c r="C18" s="14" t="s">
        <v>36</v>
      </c>
      <c r="D18" s="15" t="s">
        <v>47</v>
      </c>
      <c r="E18" s="16">
        <v>584347</v>
      </c>
      <c r="F18" s="16">
        <v>547070</v>
      </c>
      <c r="G18" s="16">
        <v>332033</v>
      </c>
      <c r="H18" s="16">
        <v>591087</v>
      </c>
      <c r="I18" s="16">
        <v>559040</v>
      </c>
      <c r="J18" s="16">
        <f t="shared" si="0"/>
        <v>-32047</v>
      </c>
      <c r="K18" s="17">
        <f t="shared" ref="K16:K20" si="1">(J18/H18)</f>
        <v>-5.4217061109447511E-2</v>
      </c>
      <c r="L18" s="1"/>
    </row>
    <row r="19" spans="1:12" ht="15" customHeight="1" x14ac:dyDescent="0.25">
      <c r="A19" s="14" t="s">
        <v>36</v>
      </c>
      <c r="B19" s="14" t="s">
        <v>11</v>
      </c>
      <c r="C19" s="14" t="s">
        <v>36</v>
      </c>
      <c r="D19" s="15" t="s">
        <v>48</v>
      </c>
      <c r="E19" s="16">
        <v>584347</v>
      </c>
      <c r="F19" s="16">
        <v>547070</v>
      </c>
      <c r="G19" s="16">
        <v>332033</v>
      </c>
      <c r="H19" s="16">
        <v>591087</v>
      </c>
      <c r="I19" s="16">
        <v>559040</v>
      </c>
      <c r="J19" s="16">
        <f t="shared" si="0"/>
        <v>-32047</v>
      </c>
      <c r="K19" s="17">
        <f t="shared" si="1"/>
        <v>-5.4217061109447511E-2</v>
      </c>
      <c r="L19" s="1"/>
    </row>
    <row r="20" spans="1:12" ht="15" customHeight="1" x14ac:dyDescent="0.25">
      <c r="A20" s="14" t="s">
        <v>49</v>
      </c>
      <c r="B20" s="14" t="s">
        <v>36</v>
      </c>
      <c r="C20" s="14" t="s">
        <v>36</v>
      </c>
      <c r="D20" s="15" t="s">
        <v>50</v>
      </c>
      <c r="E20" s="16">
        <v>10</v>
      </c>
      <c r="F20" s="16">
        <v>65718</v>
      </c>
      <c r="G20" s="16">
        <v>0</v>
      </c>
      <c r="H20" s="16">
        <v>10</v>
      </c>
      <c r="I20" s="16">
        <v>10</v>
      </c>
      <c r="J20" s="16">
        <f t="shared" si="0"/>
        <v>0</v>
      </c>
      <c r="K20" s="17">
        <f t="shared" si="1"/>
        <v>0</v>
      </c>
      <c r="L20" s="1"/>
    </row>
    <row r="21" spans="1:12" ht="15" customHeight="1" x14ac:dyDescent="0.25">
      <c r="A21" s="10" t="s">
        <v>36</v>
      </c>
      <c r="B21" s="10" t="s">
        <v>36</v>
      </c>
      <c r="C21" s="10" t="s">
        <v>36</v>
      </c>
      <c r="D21" s="11" t="s">
        <v>51</v>
      </c>
      <c r="E21" s="12">
        <v>665324</v>
      </c>
      <c r="F21" s="12">
        <v>689707</v>
      </c>
      <c r="G21" s="12">
        <v>363157</v>
      </c>
      <c r="H21" s="12">
        <v>674574</v>
      </c>
      <c r="I21" s="12">
        <v>636768</v>
      </c>
      <c r="J21" s="12">
        <f>I21-H21</f>
        <v>-37806</v>
      </c>
      <c r="K21" s="13">
        <f>(J21/H21)</f>
        <v>-5.6044259043485221E-2</v>
      </c>
      <c r="L21" s="1"/>
    </row>
    <row r="22" spans="1:12" ht="15" customHeight="1" x14ac:dyDescent="0.25">
      <c r="A22" s="14" t="s">
        <v>52</v>
      </c>
      <c r="B22" s="14" t="s">
        <v>36</v>
      </c>
      <c r="C22" s="14" t="s">
        <v>36</v>
      </c>
      <c r="D22" s="15" t="s">
        <v>53</v>
      </c>
      <c r="E22" s="16">
        <v>366996</v>
      </c>
      <c r="F22" s="16">
        <v>357369</v>
      </c>
      <c r="G22" s="16">
        <v>238569</v>
      </c>
      <c r="H22" s="16">
        <v>366996</v>
      </c>
      <c r="I22" s="16">
        <v>359703</v>
      </c>
      <c r="J22" s="16">
        <f>I22-H22</f>
        <v>-7293</v>
      </c>
      <c r="K22" s="17">
        <f>(J22/H22)</f>
        <v>-1.9872151195108392E-2</v>
      </c>
      <c r="L22" s="1"/>
    </row>
    <row r="23" spans="1:12" ht="15" customHeight="1" x14ac:dyDescent="0.25">
      <c r="A23" s="14" t="s">
        <v>54</v>
      </c>
      <c r="B23" s="14" t="s">
        <v>36</v>
      </c>
      <c r="C23" s="14" t="s">
        <v>36</v>
      </c>
      <c r="D23" s="15" t="s">
        <v>55</v>
      </c>
      <c r="E23" s="16">
        <v>298308</v>
      </c>
      <c r="F23" s="16">
        <v>283393</v>
      </c>
      <c r="G23" s="16">
        <v>75653</v>
      </c>
      <c r="H23" s="16">
        <v>307558</v>
      </c>
      <c r="I23" s="16">
        <v>277045</v>
      </c>
      <c r="J23" s="16">
        <f>I23-H23</f>
        <v>-30513</v>
      </c>
      <c r="K23" s="17">
        <f>(J23/H23)</f>
        <v>-9.9210555407435341E-2</v>
      </c>
      <c r="L23" s="1"/>
    </row>
    <row r="24" spans="1:12" ht="15" customHeight="1" x14ac:dyDescent="0.25">
      <c r="A24" s="14" t="s">
        <v>56</v>
      </c>
      <c r="B24" s="14" t="s">
        <v>36</v>
      </c>
      <c r="C24" s="14" t="s">
        <v>36</v>
      </c>
      <c r="D24" s="15" t="s">
        <v>57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6">
        <f t="shared" ref="J24:J27" si="2">I24-H24</f>
        <v>0</v>
      </c>
      <c r="K24" s="17">
        <f t="shared" ref="K24:K27" si="3">(J24/H24)</f>
        <v>0</v>
      </c>
      <c r="L24" s="1"/>
    </row>
    <row r="25" spans="1:12" ht="15" customHeight="1" x14ac:dyDescent="0.25">
      <c r="A25" s="14" t="s">
        <v>36</v>
      </c>
      <c r="B25" s="14" t="s">
        <v>58</v>
      </c>
      <c r="C25" s="14" t="s">
        <v>36</v>
      </c>
      <c r="D25" s="15" t="s">
        <v>59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6">
        <f t="shared" si="2"/>
        <v>0</v>
      </c>
      <c r="K25" s="17">
        <f t="shared" si="3"/>
        <v>0</v>
      </c>
      <c r="L25" s="1"/>
    </row>
    <row r="26" spans="1:12" ht="15" customHeight="1" x14ac:dyDescent="0.25">
      <c r="A26" s="14" t="s">
        <v>60</v>
      </c>
      <c r="B26" s="14" t="s">
        <v>36</v>
      </c>
      <c r="C26" s="14" t="s">
        <v>36</v>
      </c>
      <c r="D26" s="15" t="s">
        <v>61</v>
      </c>
      <c r="E26" s="16">
        <v>10</v>
      </c>
      <c r="F26" s="16">
        <v>48935</v>
      </c>
      <c r="G26" s="16">
        <v>48935</v>
      </c>
      <c r="H26" s="16">
        <v>10</v>
      </c>
      <c r="I26" s="16">
        <v>10</v>
      </c>
      <c r="J26" s="16">
        <f t="shared" si="2"/>
        <v>0</v>
      </c>
      <c r="K26" s="17">
        <f t="shared" si="3"/>
        <v>0</v>
      </c>
      <c r="L26" s="1"/>
    </row>
    <row r="27" spans="1:12" ht="15" customHeight="1" x14ac:dyDescent="0.25">
      <c r="A27" s="14" t="s">
        <v>36</v>
      </c>
      <c r="B27" s="14" t="s">
        <v>62</v>
      </c>
      <c r="C27" s="14" t="s">
        <v>36</v>
      </c>
      <c r="D27" s="15" t="s">
        <v>63</v>
      </c>
      <c r="E27" s="16">
        <v>10</v>
      </c>
      <c r="F27" s="16">
        <v>48935</v>
      </c>
      <c r="G27" s="16">
        <v>48935</v>
      </c>
      <c r="H27" s="16">
        <v>10</v>
      </c>
      <c r="I27" s="16">
        <v>10</v>
      </c>
      <c r="J27" s="16">
        <f t="shared" si="2"/>
        <v>0</v>
      </c>
      <c r="K27" s="17">
        <f t="shared" si="3"/>
        <v>0</v>
      </c>
      <c r="L27" s="1"/>
    </row>
    <row r="28" spans="1:12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</row>
    <row r="29" spans="1:12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25" t="s">
        <v>64</v>
      </c>
      <c r="B31" s="26"/>
      <c r="C31" s="26"/>
      <c r="D31" s="26"/>
      <c r="E31" s="20">
        <v>665304</v>
      </c>
      <c r="F31" s="20">
        <v>640762</v>
      </c>
      <c r="G31" s="20">
        <v>314222</v>
      </c>
      <c r="H31" s="20">
        <v>674554</v>
      </c>
      <c r="I31" s="20">
        <v>636748</v>
      </c>
      <c r="J31" s="20">
        <v>-37806</v>
      </c>
      <c r="K31" s="21">
        <v>-5.604592071205567E-2</v>
      </c>
      <c r="L31" s="1"/>
    </row>
    <row r="32" spans="1:12" ht="15" customHeight="1" x14ac:dyDescent="0.25">
      <c r="A32" s="27" t="s">
        <v>65</v>
      </c>
      <c r="B32" s="28"/>
      <c r="C32" s="28"/>
      <c r="D32" s="28"/>
      <c r="E32" s="28"/>
      <c r="F32" s="28"/>
      <c r="G32" s="28"/>
      <c r="H32" s="28"/>
      <c r="I32" s="28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5" spans="1:12" x14ac:dyDescent="0.25">
      <c r="E35" s="22"/>
      <c r="F35" s="22"/>
      <c r="G35" s="22"/>
      <c r="H35" s="22"/>
      <c r="I35" s="22"/>
      <c r="J35" s="22"/>
      <c r="K35" s="22"/>
    </row>
    <row r="36" spans="1:12" x14ac:dyDescent="0.25">
      <c r="E36" s="22"/>
      <c r="F36" s="22"/>
      <c r="G36" s="22"/>
      <c r="H36" s="22"/>
      <c r="I36" s="22"/>
      <c r="J36" s="22"/>
      <c r="K36" s="22"/>
    </row>
    <row r="37" spans="1:12" x14ac:dyDescent="0.25">
      <c r="E37" s="22"/>
      <c r="F37" s="22"/>
      <c r="G37" s="22"/>
      <c r="H37" s="22"/>
      <c r="I37" s="22"/>
      <c r="J37" s="22"/>
      <c r="K37" s="22"/>
    </row>
    <row r="38" spans="1:12" x14ac:dyDescent="0.25">
      <c r="E38" s="22"/>
      <c r="F38" s="22"/>
      <c r="G38" s="22"/>
      <c r="H38" s="22"/>
      <c r="I38" s="22"/>
      <c r="J38" s="22"/>
      <c r="K38" s="22"/>
    </row>
    <row r="39" spans="1:12" x14ac:dyDescent="0.25">
      <c r="E39" s="22"/>
      <c r="F39" s="22"/>
      <c r="G39" s="22"/>
      <c r="H39" s="22"/>
      <c r="I39" s="22"/>
      <c r="J39" s="22"/>
      <c r="K39" s="22"/>
    </row>
    <row r="40" spans="1:12" x14ac:dyDescent="0.25">
      <c r="E40" s="22"/>
      <c r="F40" s="22"/>
      <c r="G40" s="22"/>
      <c r="H40" s="22"/>
      <c r="I40" s="22"/>
      <c r="J40" s="22"/>
      <c r="K40" s="22"/>
    </row>
    <row r="41" spans="1:12" x14ac:dyDescent="0.25">
      <c r="E41" s="22"/>
      <c r="F41" s="22"/>
      <c r="G41" s="22"/>
      <c r="H41" s="22"/>
      <c r="I41" s="22"/>
      <c r="J41" s="22"/>
      <c r="K41" s="22"/>
    </row>
    <row r="42" spans="1:12" x14ac:dyDescent="0.25">
      <c r="E42" s="22"/>
      <c r="F42" s="22"/>
      <c r="G42" s="22"/>
      <c r="H42" s="22"/>
      <c r="I42" s="22"/>
      <c r="J42" s="22"/>
      <c r="K42" s="22"/>
    </row>
    <row r="43" spans="1:12" x14ac:dyDescent="0.25">
      <c r="E43" s="22"/>
      <c r="F43" s="22"/>
      <c r="G43" s="22"/>
      <c r="H43" s="22"/>
      <c r="I43" s="22"/>
      <c r="J43" s="22"/>
      <c r="K43" s="22"/>
    </row>
    <row r="44" spans="1:12" x14ac:dyDescent="0.25">
      <c r="E44" s="22"/>
      <c r="F44" s="22"/>
      <c r="G44" s="22"/>
      <c r="H44" s="22"/>
      <c r="I44" s="22"/>
      <c r="J44" s="22"/>
      <c r="K44" s="22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1:D31"/>
    <mergeCell ref="A32:I32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2025-09-26T14:31:33Z</dcterms:modified>
</cp:coreProperties>
</file>