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926FE4A0-3EBD-43A5-9375-BAB67F2154D6}" xr6:coauthVersionLast="47" xr6:coauthVersionMax="47" xr10:uidLastSave="{00000000-0000-0000-0000-000000000000}"/>
  <bookViews>
    <workbookView xWindow="3120" yWindow="3120" windowWidth="16950" windowHeight="124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analitico'!$A$1:$K$46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0" i="1"/>
  <c r="K30" i="1" s="1"/>
  <c r="J29" i="1"/>
  <c r="K29" i="1" s="1"/>
  <c r="J28" i="1"/>
  <c r="K28" i="1" s="1"/>
  <c r="J27" i="1"/>
  <c r="K27" i="1" s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<sst xmlns="http://schemas.openxmlformats.org/spreadsheetml/2006/main" count="183" uniqueCount="90">
  <si>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</si>
  <si>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</si>
  <si>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</si>
  <si>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</si>
  <si>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</si>
  <si>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</si>
  <si>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</si>
  <si>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29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</si>
  <si>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</si>
  <si>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PATRIMONIO CULTURAL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</si>
  <si>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</si>
  <si>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</si>
  <si>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</si>
  <si>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>RED DE BIBLIOTECAS PÚBLICAS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</si>
  <si>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</si>
  <si>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</si>
  <si>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</si>
  <si>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</si>
  <si>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</si>
  <si>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</si>
  <si>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</si>
  <si>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</si>
  <si>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</si>
  <si>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</si>
  <si>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</si>
  <si>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</si>
  <si>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</si>
  <si>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</si>
  <si>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</si>
  <si>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</si>
  <si>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</si>
  <si>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</si>
  <si>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</si>
  <si>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</si>
  <si>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</si>
  <si>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</si>
  <si>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</si>
  <si>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</si>
  <si>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</si>
  <si>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</si>
  <si>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</si>
  <si>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</si>
  <si>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</si>
  <si>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</si>
  <si>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</si>
  <si>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</si>
  <si>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</si>
  <si>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</si>
  <si>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</si>
  <si>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</si>
  <si>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</si>
  <si>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</si>
  <si>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</si>
  <si>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</si>
  <si>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</si>
  <si>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</si>
  <si>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</si>
  <si>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</si>
  <si>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</si>
  <si>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</si>
  <si>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</si>
  <si>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</si>
  <si>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002</t>
    </r>
  </si>
  <si>
    <r>
      <rPr>
        <sz val="10"/>
        <rFont val="Times New Roman"/>
      </rPr>
      <t>Centro de Recursos de Lectura, Aprendizaje y Bibliotecas Escolar CRA-Subsecretaría de Educación</t>
    </r>
  </si>
  <si>
    <r>
      <rPr>
        <sz val="10"/>
        <rFont val="Times New Roman"/>
      </rPr>
      <t>003</t>
    </r>
  </si>
  <si>
    <r>
      <rPr>
        <sz val="10"/>
        <rFont val="Times New Roman"/>
      </rPr>
      <t>Plan de Fomento de Lectura Primera Infancia-Junta Nacional de Jardines Infantiles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</si>
  <si>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</si>
  <si>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</si>
  <si>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</si>
  <si>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</si>
  <si>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</si>
  <si>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</si>
  <si>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</si>
  <si>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</si>
  <si>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</si>
  <si>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</si>
  <si>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</si>
  <si>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</si>
  <si>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</si>
  <si>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</si>
  <si>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</si>
  <si>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005</t>
    </r>
  </si>
  <si>
    <r>
      <rPr>
        <sz val="10"/>
        <rFont val="Times New Roman"/>
      </rPr>
      <t>Programa de Mejoramiento Integral de Bibliotecas Públicas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</si>
  <si>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</si>
  <si>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</si>
  <si>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</si>
  <si>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</si>
  <si>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</si>
  <si>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 monto $
 (5) - (4)</t>
  </si>
  <si>
    <t xml:space="preserve">   Variación
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</si>
</sst>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b/>
      <sz val="1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top" wrapText="1"/>
    </xf>
    <xf numFmtId="0" fontId="2" fillId="18" borderId="9" xfId="0" applyFont="1" applyFill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top" wrapText="1"/>
    </xf>
    <xf numFmtId="0" fontId="2" fillId="22" borderId="10" xfId="0" applyFont="1" applyFill="1" applyBorder="1" applyAlignment="1">
      <alignment horizontal="center" vertical="top" wrapText="1"/>
    </xf>
    <xf numFmtId="0" fontId="2" fillId="23" borderId="11" xfId="0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left" vertical="top" wrapText="1"/>
    </xf>
    <xf numFmtId="3" fontId="2" fillId="27" borderId="8" xfId="0" applyNumberFormat="1" applyFont="1" applyFill="1" applyBorder="1" applyAlignment="1">
      <alignment horizontal="right" vertical="top" wrapText="1"/>
    </xf>
    <xf numFmtId="164" fontId="2" fillId="28" borderId="8" xfId="0" applyNumberFormat="1" applyFont="1" applyFill="1" applyBorder="1" applyAlignment="1">
      <alignment horizontal="right" vertical="top" wrapText="1"/>
    </xf>
    <xf numFmtId="0" fontId="3" fillId="29" borderId="12" xfId="0" applyFont="1" applyFill="1" applyBorder="1" applyAlignment="1">
      <alignment horizontal="center" vertical="top" wrapText="1"/>
    </xf>
    <xf numFmtId="0" fontId="3" fillId="30" borderId="12" xfId="0" applyFont="1" applyFill="1" applyBorder="1" applyAlignment="1">
      <alignment horizontal="left" vertical="top" wrapText="1"/>
    </xf>
    <xf numFmtId="3" fontId="3" fillId="31" borderId="12" xfId="0" applyNumberFormat="1" applyFont="1" applyFill="1" applyBorder="1" applyAlignment="1">
      <alignment horizontal="right" vertical="top" wrapText="1"/>
    </xf>
    <xf numFmtId="0" fontId="0" fillId="32" borderId="12" xfId="0" applyFill="1" applyBorder="1" applyAlignment="1" applyProtection="1">
      <alignment wrapText="1"/>
      <protection locked="0"/>
    </xf>
    <xf numFmtId="164" fontId="3" fillId="33" borderId="12" xfId="0" applyNumberFormat="1" applyFont="1" applyFill="1" applyBorder="1" applyAlignment="1">
      <alignment horizontal="right" vertical="top" wrapText="1"/>
    </xf>
    <xf numFmtId="3" fontId="2" fillId="36" borderId="9" xfId="0" applyNumberFormat="1" applyFont="1" applyFill="1" applyBorder="1" applyAlignment="1">
      <alignment horizontal="right" vertical="center" wrapText="1"/>
    </xf>
    <xf numFmtId="164" fontId="2" fillId="37" borderId="9" xfId="0" applyNumberFormat="1" applyFont="1" applyFill="1" applyBorder="1" applyAlignment="1">
      <alignment horizontal="right" vertical="center" wrapText="1"/>
    </xf>
    <xf numFmtId="0" fontId="3" fillId="29" borderId="13" xfId="0" applyFont="1" applyFill="1" applyBorder="1" applyAlignment="1">
      <alignment horizontal="center" vertical="top" wrapText="1"/>
    </xf>
    <xf numFmtId="0" fontId="3" fillId="30" borderId="13" xfId="0" applyFont="1" applyFill="1" applyBorder="1" applyAlignment="1">
      <alignment horizontal="left" vertical="top" wrapText="1"/>
    </xf>
    <xf numFmtId="3" fontId="3" fillId="31" borderId="13" xfId="0" applyNumberFormat="1" applyFont="1" applyFill="1" applyBorder="1" applyAlignment="1">
      <alignment horizontal="right" vertical="top" wrapText="1"/>
    </xf>
    <xf numFmtId="0" fontId="0" fillId="32" borderId="13" xfId="0" applyFill="1" applyBorder="1" applyAlignment="1" applyProtection="1">
      <alignment wrapText="1"/>
      <protection locked="0"/>
    </xf>
    <xf numFmtId="164" fontId="3" fillId="33" borderId="13" xfId="0" applyNumberFormat="1" applyFont="1" applyFill="1" applyBorder="1" applyAlignment="1">
      <alignment horizontal="right" vertical="top" wrapText="1"/>
    </xf>
    <xf numFmtId="0" fontId="3" fillId="29" borderId="14" xfId="0" applyFont="1" applyFill="1" applyBorder="1" applyAlignment="1">
      <alignment horizontal="center" vertical="top" wrapText="1"/>
    </xf>
    <xf numFmtId="0" fontId="3" fillId="30" borderId="14" xfId="0" applyFont="1" applyFill="1" applyBorder="1" applyAlignment="1">
      <alignment horizontal="left" vertical="top" wrapText="1"/>
    </xf>
    <xf numFmtId="3" fontId="3" fillId="31" borderId="14" xfId="0" applyNumberFormat="1" applyFont="1" applyFill="1" applyBorder="1" applyAlignment="1">
      <alignment horizontal="right" vertical="top" wrapText="1"/>
    </xf>
    <xf numFmtId="164" fontId="3" fillId="33" borderId="14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 applyProtection="1">
      <alignment horizontal="left" vertical="top" wrapText="1"/>
      <protection locked="0"/>
    </xf>
    <xf numFmtId="0" fontId="1" fillId="39" borderId="1" xfId="0" applyFont="1" applyFill="1" applyBorder="1" applyAlignment="1">
      <alignment horizontal="center" vertical="center" wrapText="1"/>
    </xf>
    <xf numFmtId="0" fontId="1" fillId="3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9" fillId="39" borderId="11" xfId="0" applyFont="1" applyFill="1" applyBorder="1" applyAlignment="1">
      <alignment horizontal="center" vertical="center" wrapText="1"/>
    </xf>
    <xf numFmtId="0" fontId="2" fillId="39" borderId="11" xfId="0" applyFont="1" applyFill="1" applyBorder="1" applyAlignment="1" applyProtection="1">
      <alignment horizontal="center" vertical="center" wrapText="1"/>
      <protection locked="0"/>
    </xf>
    <xf numFmtId="0" fontId="2" fillId="34" borderId="9" xfId="0" applyFont="1" applyFill="1" applyBorder="1" applyAlignment="1">
      <alignment horizontal="left" vertical="top" wrapText="1"/>
    </xf>
    <xf numFmtId="0" fontId="2" fillId="35" borderId="9" xfId="0" applyFont="1" applyFill="1" applyBorder="1" applyAlignment="1" applyProtection="1">
      <alignment horizontal="left" vertical="top" wrapText="1"/>
      <protection locked="0"/>
    </xf>
    <xf numFmtId="0" fontId="4" fillId="38" borderId="1" xfId="0" applyFont="1" applyFill="1" applyBorder="1" applyAlignment="1">
      <alignment horizontal="left" wrapText="1"/>
    </xf>
    <xf numFmtId="0" fontId="4" fillId="39" borderId="1" xfId="0" applyFont="1" applyFill="1" applyBorder="1" applyAlignment="1" applyProtection="1">
      <alignment horizontal="left" wrapText="1"/>
      <protection locked="0"/>
    </xf>
    <xf numFmtId="0" fontId="3" fillId="8" borderId="4" xfId="0" applyFont="1" applyFill="1" applyBorder="1" applyAlignment="1">
      <alignment horizontal="left" vertical="top" wrapText="1"/>
    </xf>
    <xf numFmtId="0" fontId="3" fillId="9" borderId="4" xfId="0" applyFont="1" applyFill="1" applyBorder="1" applyAlignment="1" applyProtection="1">
      <alignment horizontal="left" vertical="top" wrapText="1"/>
      <protection locked="0"/>
    </xf>
    <xf numFmtId="0" fontId="3" fillId="10" borderId="5" xfId="0" applyFont="1" applyFill="1" applyBorder="1" applyAlignment="1">
      <alignment horizontal="left" vertical="top" wrapText="1"/>
    </xf>
    <xf numFmtId="0" fontId="3" fillId="11" borderId="5" xfId="0" applyFont="1" applyFill="1" applyBorder="1" applyAlignment="1" applyProtection="1">
      <alignment horizontal="left" vertical="top" wrapText="1"/>
      <protection locked="0"/>
    </xf>
    <xf numFmtId="0" fontId="3" fillId="12" borderId="6" xfId="0" applyFont="1" applyFill="1" applyBorder="1" applyAlignment="1">
      <alignment horizontal="left" vertical="top" wrapText="1"/>
    </xf>
    <xf numFmtId="0" fontId="3" fillId="13" borderId="6" xfId="0" applyFont="1" applyFill="1" applyBorder="1" applyAlignment="1" applyProtection="1">
      <alignment horizontal="left" vertical="top" wrapText="1"/>
      <protection locked="0"/>
    </xf>
    <xf numFmtId="0" fontId="3" fillId="14" borderId="7" xfId="0" applyFont="1" applyFill="1" applyBorder="1" applyAlignment="1">
      <alignment horizontal="left" vertical="top" wrapText="1"/>
    </xf>
    <xf numFmtId="0" fontId="3" fillId="15" borderId="7" xfId="0" applyFont="1" applyFill="1" applyBorder="1" applyAlignment="1" applyProtection="1">
      <alignment horizontal="left" vertical="top" wrapText="1"/>
      <protection locked="0"/>
    </xf>
    <xf numFmtId="0" fontId="2" fillId="17" borderId="8" xfId="0" applyFont="1" applyFill="1" applyBorder="1" applyAlignment="1">
      <alignment horizontal="center" vertical="center" wrapText="1"/>
    </xf>
    <xf numFmtId="0" fontId="2" fillId="20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7"/>
  <sheetViews>
    <sheetView tabSelected="1" view="pageBreakPreview" zoomScale="60" zoomScaleNormal="100" workbookViewId="0">
      <selection activeCell="A2" sqref="A2:K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5" width="14.28515625" customWidth="1"/>
    <col min="6" max="6" width="13.85546875" customWidth="1"/>
    <col min="7" max="7" width="13.28515625" customWidth="1"/>
    <col min="8" max="8" width="14.140625" customWidth="1"/>
    <col min="9" max="9" width="14.855468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1"/>
    </row>
    <row r="2" spans="1:12" ht="17.100000000000001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6"/>
      <c r="L2" s="1"/>
    </row>
    <row r="3" spans="1:12" ht="1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6"/>
      <c r="K3" s="36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0" t="s">
        <v>4</v>
      </c>
      <c r="B5" s="31"/>
      <c r="C5" s="32" t="s">
        <v>5</v>
      </c>
      <c r="D5" s="33"/>
      <c r="E5" s="33"/>
      <c r="F5" s="3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3" t="s">
        <v>8</v>
      </c>
      <c r="B6" s="44"/>
      <c r="C6" s="45" t="s">
        <v>9</v>
      </c>
      <c r="D6" s="46"/>
      <c r="E6" s="46"/>
      <c r="F6" s="4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7" t="s">
        <v>12</v>
      </c>
      <c r="B7" s="48"/>
      <c r="C7" s="49" t="s">
        <v>13</v>
      </c>
      <c r="D7" s="50"/>
      <c r="E7" s="50"/>
      <c r="F7" s="50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51" t="s">
        <v>17</v>
      </c>
      <c r="B9" s="51" t="s">
        <v>18</v>
      </c>
      <c r="C9" s="51" t="s">
        <v>19</v>
      </c>
      <c r="D9" s="51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62.25" customHeight="1" x14ac:dyDescent="0.25">
      <c r="A10" s="52"/>
      <c r="B10" s="52"/>
      <c r="C10" s="52"/>
      <c r="D10" s="52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7" t="s">
        <v>88</v>
      </c>
      <c r="K10" s="37" t="s">
        <v>89</v>
      </c>
      <c r="L10" s="1"/>
    </row>
    <row r="11" spans="1:12" ht="23.25" customHeight="1" x14ac:dyDescent="0.25">
      <c r="A11" s="52"/>
      <c r="B11" s="52"/>
      <c r="C11" s="52"/>
      <c r="D11" s="52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38"/>
      <c r="K11" s="38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37527622</v>
      </c>
      <c r="F12" s="12">
        <v>37023068</v>
      </c>
      <c r="G12" s="12">
        <v>21539096</v>
      </c>
      <c r="H12" s="12">
        <v>38178543</v>
      </c>
      <c r="I12" s="12">
        <v>33481074</v>
      </c>
      <c r="J12" s="12">
        <f>I12-H12</f>
        <v>-4697469</v>
      </c>
      <c r="K12" s="13">
        <f>(J12/H12)</f>
        <v>-0.12303950415289551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7"/>
      <c r="K13" s="18" t="s">
        <v>34</v>
      </c>
      <c r="L13" s="1"/>
    </row>
    <row r="14" spans="1:12" ht="15" customHeight="1" x14ac:dyDescent="0.25">
      <c r="A14" s="14" t="s">
        <v>34</v>
      </c>
      <c r="B14" s="14" t="s">
        <v>15</v>
      </c>
      <c r="C14" s="14" t="s">
        <v>34</v>
      </c>
      <c r="D14" s="15" t="s">
        <v>38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/>
      <c r="K14" s="18" t="s">
        <v>34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39</v>
      </c>
      <c r="D15" s="15" t="s">
        <v>40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/>
      <c r="K15" s="18" t="s">
        <v>34</v>
      </c>
      <c r="L15" s="1"/>
    </row>
    <row r="16" spans="1:12" ht="15" customHeight="1" x14ac:dyDescent="0.25">
      <c r="A16" s="14" t="s">
        <v>41</v>
      </c>
      <c r="B16" s="14" t="s">
        <v>34</v>
      </c>
      <c r="C16" s="14" t="s">
        <v>34</v>
      </c>
      <c r="D16" s="15" t="s">
        <v>42</v>
      </c>
      <c r="E16" s="16">
        <v>10</v>
      </c>
      <c r="F16" s="16">
        <v>12175</v>
      </c>
      <c r="G16" s="16">
        <v>4848</v>
      </c>
      <c r="H16" s="16">
        <v>10</v>
      </c>
      <c r="I16" s="16">
        <v>10</v>
      </c>
      <c r="J16" s="17"/>
      <c r="K16" s="18" t="s">
        <v>34</v>
      </c>
      <c r="L16" s="1"/>
    </row>
    <row r="17" spans="1:12" ht="27" customHeight="1" x14ac:dyDescent="0.25">
      <c r="A17" s="14" t="s">
        <v>34</v>
      </c>
      <c r="B17" s="14" t="s">
        <v>43</v>
      </c>
      <c r="C17" s="14" t="s">
        <v>34</v>
      </c>
      <c r="D17" s="15" t="s">
        <v>44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7"/>
      <c r="K17" s="18" t="s">
        <v>34</v>
      </c>
      <c r="L17" s="1"/>
    </row>
    <row r="18" spans="1:12" ht="15" customHeight="1" x14ac:dyDescent="0.25">
      <c r="A18" s="14" t="s">
        <v>34</v>
      </c>
      <c r="B18" s="14" t="s">
        <v>45</v>
      </c>
      <c r="C18" s="14" t="s">
        <v>34</v>
      </c>
      <c r="D18" s="15" t="s">
        <v>46</v>
      </c>
      <c r="E18" s="16">
        <v>0</v>
      </c>
      <c r="F18" s="16">
        <v>12165</v>
      </c>
      <c r="G18" s="16">
        <v>4848</v>
      </c>
      <c r="H18" s="16">
        <v>0</v>
      </c>
      <c r="I18" s="16">
        <v>0</v>
      </c>
      <c r="J18" s="17"/>
      <c r="K18" s="18" t="s">
        <v>34</v>
      </c>
      <c r="L18" s="1"/>
    </row>
    <row r="19" spans="1:12" ht="15" customHeight="1" x14ac:dyDescent="0.25">
      <c r="A19" s="14" t="s">
        <v>47</v>
      </c>
      <c r="B19" s="14" t="s">
        <v>34</v>
      </c>
      <c r="C19" s="14" t="s">
        <v>34</v>
      </c>
      <c r="D19" s="15" t="s">
        <v>48</v>
      </c>
      <c r="E19" s="16">
        <v>37527592</v>
      </c>
      <c r="F19" s="16">
        <v>36928519</v>
      </c>
      <c r="G19" s="16">
        <v>21534248</v>
      </c>
      <c r="H19" s="16">
        <v>38178513</v>
      </c>
      <c r="I19" s="16">
        <v>33481044</v>
      </c>
      <c r="J19" s="16">
        <f>I19-H19</f>
        <v>-4697469</v>
      </c>
      <c r="K19" s="18">
        <f>(J19/H19)</f>
        <v>-0.12303960083516087</v>
      </c>
      <c r="L19" s="1"/>
    </row>
    <row r="20" spans="1:12" ht="15" customHeight="1" x14ac:dyDescent="0.25">
      <c r="A20" s="14" t="s">
        <v>34</v>
      </c>
      <c r="B20" s="14" t="s">
        <v>43</v>
      </c>
      <c r="C20" s="14" t="s">
        <v>34</v>
      </c>
      <c r="D20" s="15" t="s">
        <v>49</v>
      </c>
      <c r="E20" s="16">
        <v>37527592</v>
      </c>
      <c r="F20" s="16">
        <v>36928519</v>
      </c>
      <c r="G20" s="16">
        <v>21534248</v>
      </c>
      <c r="H20" s="16">
        <v>38178513</v>
      </c>
      <c r="I20" s="16">
        <v>33481044</v>
      </c>
      <c r="J20" s="16">
        <f>I20-H20</f>
        <v>-4697469</v>
      </c>
      <c r="K20" s="18">
        <f>(J20/H20)</f>
        <v>-0.12303960083516087</v>
      </c>
      <c r="L20" s="1"/>
    </row>
    <row r="21" spans="1:12" ht="15" customHeight="1" x14ac:dyDescent="0.25">
      <c r="A21" s="14" t="s">
        <v>50</v>
      </c>
      <c r="B21" s="14" t="s">
        <v>34</v>
      </c>
      <c r="C21" s="14" t="s">
        <v>34</v>
      </c>
      <c r="D21" s="15" t="s">
        <v>51</v>
      </c>
      <c r="E21" s="16">
        <v>10</v>
      </c>
      <c r="F21" s="16">
        <v>82364</v>
      </c>
      <c r="G21" s="16">
        <v>0</v>
      </c>
      <c r="H21" s="16">
        <v>10</v>
      </c>
      <c r="I21" s="16">
        <v>10</v>
      </c>
      <c r="J21" s="17"/>
      <c r="K21" s="18" t="s">
        <v>34</v>
      </c>
      <c r="L21" s="1"/>
    </row>
    <row r="22" spans="1:12" ht="15" customHeight="1" x14ac:dyDescent="0.25">
      <c r="A22" s="10" t="s">
        <v>34</v>
      </c>
      <c r="B22" s="10" t="s">
        <v>34</v>
      </c>
      <c r="C22" s="10" t="s">
        <v>34</v>
      </c>
      <c r="D22" s="11" t="s">
        <v>52</v>
      </c>
      <c r="E22" s="12">
        <v>37527622</v>
      </c>
      <c r="F22" s="12">
        <v>37023068</v>
      </c>
      <c r="G22" s="12">
        <v>19381140</v>
      </c>
      <c r="H22" s="12">
        <v>38178543</v>
      </c>
      <c r="I22" s="12">
        <v>33481074</v>
      </c>
      <c r="J22" s="12">
        <f>I22-H22</f>
        <v>-4697469</v>
      </c>
      <c r="K22" s="13">
        <f>(J22/H22)</f>
        <v>-0.12303950415289551</v>
      </c>
      <c r="L22" s="1"/>
    </row>
    <row r="23" spans="1:12" ht="15" customHeight="1" x14ac:dyDescent="0.25">
      <c r="A23" s="14" t="s">
        <v>53</v>
      </c>
      <c r="B23" s="14" t="s">
        <v>34</v>
      </c>
      <c r="C23" s="14" t="s">
        <v>34</v>
      </c>
      <c r="D23" s="15" t="s">
        <v>54</v>
      </c>
      <c r="E23" s="16">
        <v>16530149</v>
      </c>
      <c r="F23" s="16">
        <v>15924604</v>
      </c>
      <c r="G23" s="16">
        <v>10065557</v>
      </c>
      <c r="H23" s="16">
        <v>16530149</v>
      </c>
      <c r="I23" s="16">
        <v>16718982</v>
      </c>
      <c r="J23" s="16">
        <f>I23-H23</f>
        <v>188833</v>
      </c>
      <c r="K23" s="18">
        <f>(J23/H23)</f>
        <v>1.1423550991585133E-2</v>
      </c>
      <c r="L23" s="1"/>
    </row>
    <row r="24" spans="1:12" ht="15" customHeight="1" x14ac:dyDescent="0.25">
      <c r="A24" s="14" t="s">
        <v>55</v>
      </c>
      <c r="B24" s="14" t="s">
        <v>34</v>
      </c>
      <c r="C24" s="14" t="s">
        <v>34</v>
      </c>
      <c r="D24" s="15" t="s">
        <v>56</v>
      </c>
      <c r="E24" s="16">
        <v>9098983</v>
      </c>
      <c r="F24" s="16">
        <v>8644034</v>
      </c>
      <c r="G24" s="16">
        <v>2931179</v>
      </c>
      <c r="H24" s="16">
        <v>9381051</v>
      </c>
      <c r="I24" s="16">
        <v>8991356</v>
      </c>
      <c r="J24" s="16">
        <f>I24-H24</f>
        <v>-389695</v>
      </c>
      <c r="K24" s="18">
        <f>(J24/H24)</f>
        <v>-4.1540654666518712E-2</v>
      </c>
      <c r="L24" s="1"/>
    </row>
    <row r="25" spans="1:12" ht="15" customHeight="1" x14ac:dyDescent="0.25">
      <c r="A25" s="14" t="s">
        <v>57</v>
      </c>
      <c r="B25" s="14" t="s">
        <v>34</v>
      </c>
      <c r="C25" s="14" t="s">
        <v>34</v>
      </c>
      <c r="D25" s="15" t="s">
        <v>58</v>
      </c>
      <c r="E25" s="16">
        <v>10</v>
      </c>
      <c r="F25" s="16">
        <v>90164</v>
      </c>
      <c r="G25" s="16">
        <v>90153</v>
      </c>
      <c r="H25" s="16">
        <v>10</v>
      </c>
      <c r="I25" s="16">
        <v>10</v>
      </c>
      <c r="J25" s="17"/>
      <c r="K25" s="18" t="s">
        <v>34</v>
      </c>
      <c r="L25" s="1"/>
    </row>
    <row r="26" spans="1:12" ht="15" customHeight="1" x14ac:dyDescent="0.25">
      <c r="A26" s="14" t="s">
        <v>34</v>
      </c>
      <c r="B26" s="14" t="s">
        <v>11</v>
      </c>
      <c r="C26" s="14" t="s">
        <v>34</v>
      </c>
      <c r="D26" s="15" t="s">
        <v>59</v>
      </c>
      <c r="E26" s="16">
        <v>10</v>
      </c>
      <c r="F26" s="16">
        <v>90164</v>
      </c>
      <c r="G26" s="16">
        <v>90153</v>
      </c>
      <c r="H26" s="16">
        <v>10</v>
      </c>
      <c r="I26" s="16">
        <v>10</v>
      </c>
      <c r="J26" s="17"/>
      <c r="K26" s="18" t="s">
        <v>34</v>
      </c>
      <c r="L26" s="1"/>
    </row>
    <row r="27" spans="1:12" ht="15" customHeight="1" x14ac:dyDescent="0.25">
      <c r="A27" s="14" t="s">
        <v>60</v>
      </c>
      <c r="B27" s="14" t="s">
        <v>34</v>
      </c>
      <c r="C27" s="14" t="s">
        <v>34</v>
      </c>
      <c r="D27" s="15" t="s">
        <v>37</v>
      </c>
      <c r="E27" s="16">
        <v>4210704</v>
      </c>
      <c r="F27" s="16">
        <v>4111699</v>
      </c>
      <c r="G27" s="16">
        <v>4111699</v>
      </c>
      <c r="H27" s="16">
        <v>4341236</v>
      </c>
      <c r="I27" s="16">
        <v>4104464</v>
      </c>
      <c r="J27" s="16">
        <f>I27-H27</f>
        <v>-236772</v>
      </c>
      <c r="K27" s="18">
        <f>(J27/H27)</f>
        <v>-5.454022771395059E-2</v>
      </c>
      <c r="L27" s="1"/>
    </row>
    <row r="28" spans="1:12" ht="15" customHeight="1" x14ac:dyDescent="0.25">
      <c r="A28" s="14" t="s">
        <v>34</v>
      </c>
      <c r="B28" s="14" t="s">
        <v>15</v>
      </c>
      <c r="C28" s="14" t="s">
        <v>34</v>
      </c>
      <c r="D28" s="15" t="s">
        <v>61</v>
      </c>
      <c r="E28" s="16">
        <v>4210704</v>
      </c>
      <c r="F28" s="16">
        <v>4111699</v>
      </c>
      <c r="G28" s="16">
        <v>4111699</v>
      </c>
      <c r="H28" s="16">
        <v>4341236</v>
      </c>
      <c r="I28" s="16">
        <v>4104464</v>
      </c>
      <c r="J28" s="16">
        <f>I28-H28</f>
        <v>-236772</v>
      </c>
      <c r="K28" s="18">
        <f>(J28/H28)</f>
        <v>-5.454022771395059E-2</v>
      </c>
      <c r="L28" s="1"/>
    </row>
    <row r="29" spans="1:12" ht="42.95" customHeight="1" x14ac:dyDescent="0.25">
      <c r="A29" s="14" t="s">
        <v>34</v>
      </c>
      <c r="B29" s="14" t="s">
        <v>34</v>
      </c>
      <c r="C29" s="14" t="s">
        <v>62</v>
      </c>
      <c r="D29" s="15" t="s">
        <v>63</v>
      </c>
      <c r="E29" s="16">
        <v>3156727</v>
      </c>
      <c r="F29" s="16">
        <v>3156727</v>
      </c>
      <c r="G29" s="16">
        <v>3156727</v>
      </c>
      <c r="H29" s="16">
        <v>3254586</v>
      </c>
      <c r="I29" s="16">
        <v>3119888</v>
      </c>
      <c r="J29" s="16">
        <f>I29-H29</f>
        <v>-134698</v>
      </c>
      <c r="K29" s="18">
        <f>(J29/H29)</f>
        <v>-4.1387138026157552E-2</v>
      </c>
      <c r="L29" s="1"/>
    </row>
    <row r="30" spans="1:12" ht="27" customHeight="1" x14ac:dyDescent="0.25">
      <c r="A30" s="14" t="s">
        <v>34</v>
      </c>
      <c r="B30" s="14" t="s">
        <v>34</v>
      </c>
      <c r="C30" s="14" t="s">
        <v>64</v>
      </c>
      <c r="D30" s="15" t="s">
        <v>65</v>
      </c>
      <c r="E30" s="16">
        <v>1053977</v>
      </c>
      <c r="F30" s="16">
        <v>954972</v>
      </c>
      <c r="G30" s="16">
        <v>954972</v>
      </c>
      <c r="H30" s="16">
        <v>1086650</v>
      </c>
      <c r="I30" s="16">
        <v>984576</v>
      </c>
      <c r="J30" s="16">
        <f>I30-H30</f>
        <v>-102074</v>
      </c>
      <c r="K30" s="18">
        <f>(J30/H30)</f>
        <v>-9.3934569548612706E-2</v>
      </c>
      <c r="L30" s="1"/>
    </row>
    <row r="31" spans="1:12" ht="15" customHeight="1" x14ac:dyDescent="0.25">
      <c r="A31" s="14" t="s">
        <v>66</v>
      </c>
      <c r="B31" s="14" t="s">
        <v>34</v>
      </c>
      <c r="C31" s="14" t="s">
        <v>34</v>
      </c>
      <c r="D31" s="15" t="s">
        <v>67</v>
      </c>
      <c r="E31" s="16">
        <v>20</v>
      </c>
      <c r="F31" s="16">
        <v>20</v>
      </c>
      <c r="G31" s="16">
        <v>0</v>
      </c>
      <c r="H31" s="16">
        <v>20</v>
      </c>
      <c r="I31" s="16">
        <v>20</v>
      </c>
      <c r="J31" s="17"/>
      <c r="K31" s="18" t="s">
        <v>34</v>
      </c>
      <c r="L31" s="1"/>
    </row>
    <row r="32" spans="1:12" ht="15" customHeight="1" x14ac:dyDescent="0.25">
      <c r="A32" s="21" t="s">
        <v>34</v>
      </c>
      <c r="B32" s="21" t="s">
        <v>45</v>
      </c>
      <c r="C32" s="21" t="s">
        <v>34</v>
      </c>
      <c r="D32" s="22" t="s">
        <v>68</v>
      </c>
      <c r="E32" s="23">
        <v>20</v>
      </c>
      <c r="F32" s="23">
        <v>20</v>
      </c>
      <c r="G32" s="23">
        <v>0</v>
      </c>
      <c r="H32" s="23">
        <v>20</v>
      </c>
      <c r="I32" s="23">
        <v>20</v>
      </c>
      <c r="J32" s="24"/>
      <c r="K32" s="25" t="s">
        <v>34</v>
      </c>
      <c r="L32" s="1"/>
    </row>
    <row r="33" spans="1:12" ht="27" customHeight="1" x14ac:dyDescent="0.25">
      <c r="A33" s="26" t="s">
        <v>7</v>
      </c>
      <c r="B33" s="26" t="s">
        <v>34</v>
      </c>
      <c r="C33" s="26" t="s">
        <v>34</v>
      </c>
      <c r="D33" s="27" t="s">
        <v>69</v>
      </c>
      <c r="E33" s="28">
        <v>6069520</v>
      </c>
      <c r="F33" s="28">
        <v>5766044</v>
      </c>
      <c r="G33" s="28">
        <v>1186688</v>
      </c>
      <c r="H33" s="28">
        <v>6257676</v>
      </c>
      <c r="I33" s="28">
        <v>1385427</v>
      </c>
      <c r="J33" s="28">
        <f t="shared" ref="J33:J41" si="0">I33-H33</f>
        <v>-4872249</v>
      </c>
      <c r="K33" s="29">
        <f t="shared" ref="K33:K41" si="1">(J33/H33)</f>
        <v>-0.77860359021464198</v>
      </c>
      <c r="L33" s="1"/>
    </row>
    <row r="34" spans="1:12" ht="15" customHeight="1" x14ac:dyDescent="0.25">
      <c r="A34" s="14" t="s">
        <v>34</v>
      </c>
      <c r="B34" s="14" t="s">
        <v>11</v>
      </c>
      <c r="C34" s="14" t="s">
        <v>34</v>
      </c>
      <c r="D34" s="15" t="s">
        <v>70</v>
      </c>
      <c r="E34" s="16">
        <v>3126000</v>
      </c>
      <c r="F34" s="16">
        <v>2969700</v>
      </c>
      <c r="G34" s="16">
        <v>0</v>
      </c>
      <c r="H34" s="16">
        <v>3222906</v>
      </c>
      <c r="I34" s="16">
        <v>0</v>
      </c>
      <c r="J34" s="16">
        <f t="shared" si="0"/>
        <v>-3222906</v>
      </c>
      <c r="K34" s="18">
        <f t="shared" si="1"/>
        <v>-1</v>
      </c>
      <c r="L34" s="1"/>
    </row>
    <row r="35" spans="1:12" ht="15" customHeight="1" x14ac:dyDescent="0.25">
      <c r="A35" s="14" t="s">
        <v>34</v>
      </c>
      <c r="B35" s="14" t="s">
        <v>71</v>
      </c>
      <c r="C35" s="14" t="s">
        <v>34</v>
      </c>
      <c r="D35" s="15" t="s">
        <v>72</v>
      </c>
      <c r="E35" s="16">
        <v>2575921</v>
      </c>
      <c r="F35" s="16">
        <v>2447125</v>
      </c>
      <c r="G35" s="16">
        <v>1153078</v>
      </c>
      <c r="H35" s="16">
        <v>2655775</v>
      </c>
      <c r="I35" s="16">
        <v>1302582</v>
      </c>
      <c r="J35" s="16">
        <f t="shared" si="0"/>
        <v>-1353193</v>
      </c>
      <c r="K35" s="18">
        <f t="shared" si="1"/>
        <v>-0.50952848038708098</v>
      </c>
      <c r="L35" s="1"/>
    </row>
    <row r="36" spans="1:12" ht="15" customHeight="1" x14ac:dyDescent="0.25">
      <c r="A36" s="14" t="s">
        <v>34</v>
      </c>
      <c r="B36" s="14" t="s">
        <v>36</v>
      </c>
      <c r="C36" s="14" t="s">
        <v>34</v>
      </c>
      <c r="D36" s="15" t="s">
        <v>73</v>
      </c>
      <c r="E36" s="16">
        <v>97688</v>
      </c>
      <c r="F36" s="16">
        <v>92804</v>
      </c>
      <c r="G36" s="16">
        <v>29196</v>
      </c>
      <c r="H36" s="16">
        <v>100716</v>
      </c>
      <c r="I36" s="16">
        <v>82845</v>
      </c>
      <c r="J36" s="16">
        <f t="shared" si="0"/>
        <v>-17871</v>
      </c>
      <c r="K36" s="18">
        <f t="shared" si="1"/>
        <v>-0.1774395329441201</v>
      </c>
      <c r="L36" s="1"/>
    </row>
    <row r="37" spans="1:12" ht="15" customHeight="1" x14ac:dyDescent="0.25">
      <c r="A37" s="14" t="s">
        <v>34</v>
      </c>
      <c r="B37" s="14" t="s">
        <v>74</v>
      </c>
      <c r="C37" s="14" t="s">
        <v>34</v>
      </c>
      <c r="D37" s="15" t="s">
        <v>75</v>
      </c>
      <c r="E37" s="16">
        <v>261119</v>
      </c>
      <c r="F37" s="16">
        <v>248063</v>
      </c>
      <c r="G37" s="16">
        <v>4414</v>
      </c>
      <c r="H37" s="16">
        <v>269214</v>
      </c>
      <c r="I37" s="16">
        <v>0</v>
      </c>
      <c r="J37" s="16">
        <f t="shared" si="0"/>
        <v>-269214</v>
      </c>
      <c r="K37" s="18">
        <f t="shared" si="1"/>
        <v>-1</v>
      </c>
      <c r="L37" s="1"/>
    </row>
    <row r="38" spans="1:12" ht="15" customHeight="1" x14ac:dyDescent="0.25">
      <c r="A38" s="14" t="s">
        <v>34</v>
      </c>
      <c r="B38" s="14" t="s">
        <v>76</v>
      </c>
      <c r="C38" s="14" t="s">
        <v>34</v>
      </c>
      <c r="D38" s="15" t="s">
        <v>77</v>
      </c>
      <c r="E38" s="16">
        <v>8792</v>
      </c>
      <c r="F38" s="16">
        <v>8352</v>
      </c>
      <c r="G38" s="16">
        <v>0</v>
      </c>
      <c r="H38" s="16">
        <v>9065</v>
      </c>
      <c r="I38" s="16">
        <v>0</v>
      </c>
      <c r="J38" s="16">
        <f t="shared" si="0"/>
        <v>-9065</v>
      </c>
      <c r="K38" s="18">
        <f t="shared" si="1"/>
        <v>-1</v>
      </c>
      <c r="L38" s="1"/>
    </row>
    <row r="39" spans="1:12" ht="15" customHeight="1" x14ac:dyDescent="0.25">
      <c r="A39" s="14" t="s">
        <v>78</v>
      </c>
      <c r="B39" s="14" t="s">
        <v>34</v>
      </c>
      <c r="C39" s="14" t="s">
        <v>34</v>
      </c>
      <c r="D39" s="15" t="s">
        <v>79</v>
      </c>
      <c r="E39" s="16">
        <v>1618226</v>
      </c>
      <c r="F39" s="16">
        <v>1537315</v>
      </c>
      <c r="G39" s="16">
        <v>45908</v>
      </c>
      <c r="H39" s="16">
        <v>1668391</v>
      </c>
      <c r="I39" s="16">
        <v>2280805</v>
      </c>
      <c r="J39" s="16">
        <f t="shared" si="0"/>
        <v>612414</v>
      </c>
      <c r="K39" s="18">
        <f t="shared" si="1"/>
        <v>0.36706863079457991</v>
      </c>
      <c r="L39" s="1"/>
    </row>
    <row r="40" spans="1:12" ht="15" customHeight="1" x14ac:dyDescent="0.25">
      <c r="A40" s="14" t="s">
        <v>34</v>
      </c>
      <c r="B40" s="14" t="s">
        <v>11</v>
      </c>
      <c r="C40" s="14" t="s">
        <v>34</v>
      </c>
      <c r="D40" s="15" t="s">
        <v>80</v>
      </c>
      <c r="E40" s="16">
        <v>1618226</v>
      </c>
      <c r="F40" s="16">
        <v>1537315</v>
      </c>
      <c r="G40" s="16">
        <v>45908</v>
      </c>
      <c r="H40" s="16">
        <v>1668391</v>
      </c>
      <c r="I40" s="16">
        <v>2280805</v>
      </c>
      <c r="J40" s="16">
        <f t="shared" si="0"/>
        <v>612414</v>
      </c>
      <c r="K40" s="18">
        <f t="shared" si="1"/>
        <v>0.36706863079457991</v>
      </c>
      <c r="L40" s="1"/>
    </row>
    <row r="41" spans="1:12" ht="27" customHeight="1" x14ac:dyDescent="0.25">
      <c r="A41" s="14" t="s">
        <v>34</v>
      </c>
      <c r="B41" s="14" t="s">
        <v>34</v>
      </c>
      <c r="C41" s="14" t="s">
        <v>81</v>
      </c>
      <c r="D41" s="15" t="s">
        <v>82</v>
      </c>
      <c r="E41" s="16">
        <v>1618226</v>
      </c>
      <c r="F41" s="16">
        <v>1537315</v>
      </c>
      <c r="G41" s="16">
        <v>45908</v>
      </c>
      <c r="H41" s="16">
        <v>1668391</v>
      </c>
      <c r="I41" s="16">
        <v>2280805</v>
      </c>
      <c r="J41" s="16">
        <f t="shared" si="0"/>
        <v>612414</v>
      </c>
      <c r="K41" s="18">
        <f t="shared" si="1"/>
        <v>0.36706863079457991</v>
      </c>
      <c r="L41" s="1"/>
    </row>
    <row r="42" spans="1:12" ht="15" customHeight="1" x14ac:dyDescent="0.25">
      <c r="A42" s="14" t="s">
        <v>83</v>
      </c>
      <c r="B42" s="14" t="s">
        <v>34</v>
      </c>
      <c r="C42" s="14" t="s">
        <v>34</v>
      </c>
      <c r="D42" s="15" t="s">
        <v>84</v>
      </c>
      <c r="E42" s="16">
        <v>10</v>
      </c>
      <c r="F42" s="16">
        <v>949188</v>
      </c>
      <c r="G42" s="16">
        <v>949956</v>
      </c>
      <c r="H42" s="16">
        <v>10</v>
      </c>
      <c r="I42" s="16">
        <v>10</v>
      </c>
      <c r="J42" s="17"/>
      <c r="K42" s="18" t="s">
        <v>34</v>
      </c>
      <c r="L42" s="1"/>
    </row>
    <row r="43" spans="1:12" ht="15" customHeight="1" x14ac:dyDescent="0.25">
      <c r="A43" s="21" t="s">
        <v>34</v>
      </c>
      <c r="B43" s="21" t="s">
        <v>76</v>
      </c>
      <c r="C43" s="21" t="s">
        <v>34</v>
      </c>
      <c r="D43" s="22" t="s">
        <v>85</v>
      </c>
      <c r="E43" s="23">
        <v>10</v>
      </c>
      <c r="F43" s="23">
        <v>949188</v>
      </c>
      <c r="G43" s="23">
        <v>949956</v>
      </c>
      <c r="H43" s="23">
        <v>10</v>
      </c>
      <c r="I43" s="23">
        <v>10</v>
      </c>
      <c r="J43" s="24"/>
      <c r="K43" s="25" t="s">
        <v>34</v>
      </c>
      <c r="L43" s="1"/>
    </row>
    <row r="44" spans="1:1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customHeight="1" x14ac:dyDescent="0.25">
      <c r="A45" s="39" t="s">
        <v>86</v>
      </c>
      <c r="B45" s="40"/>
      <c r="C45" s="40"/>
      <c r="D45" s="40"/>
      <c r="E45" s="19">
        <v>37527592</v>
      </c>
      <c r="F45" s="19">
        <v>36073860</v>
      </c>
      <c r="G45" s="19">
        <v>18431184</v>
      </c>
      <c r="H45" s="19">
        <v>38178513</v>
      </c>
      <c r="I45" s="19">
        <v>33481044</v>
      </c>
      <c r="J45" s="19">
        <v>-4697469</v>
      </c>
      <c r="K45" s="20">
        <v>-0.12303960083516087</v>
      </c>
      <c r="L45" s="1"/>
    </row>
    <row r="46" spans="1:12" ht="15" customHeight="1" x14ac:dyDescent="0.25">
      <c r="A46" s="41" t="s">
        <v>87</v>
      </c>
      <c r="B46" s="42"/>
      <c r="C46" s="42"/>
      <c r="D46" s="42"/>
      <c r="E46" s="42"/>
      <c r="F46" s="42"/>
      <c r="G46" s="42"/>
      <c r="H46" s="42"/>
      <c r="I46" s="42"/>
      <c r="J46" s="1"/>
      <c r="K46" s="1"/>
      <c r="L46" s="1"/>
    </row>
    <row r="47" spans="1:12" ht="5.099999999999999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17">
    <mergeCell ref="J10:J11"/>
    <mergeCell ref="K10:K11"/>
    <mergeCell ref="A45:D45"/>
    <mergeCell ref="A46:I46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ageMargins left="0" right="0" top="0" bottom="0" header="0" footer="0"/>
  <pageSetup scale="92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2025-09-30T19:19:17Z</dcterms:created>
  <dcterms:modified xsi:type="dcterms:W3CDTF">2025-09-30T19:19:17Z</dcterms:modified>
</cp:coreProperties>
</file>