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NERGIA\ENERGÍA 2025\08. Formulación 2026\17 Carpeta Congreso\Cuadros Comparativos Analíticos\"/>
    </mc:Choice>
  </mc:AlternateContent>
  <xr:revisionPtr revIDLastSave="0" documentId="13_ncr:1_{DAB4132D-1FAC-406C-97FA-2B326811443C}" xr6:coauthVersionLast="47" xr6:coauthVersionMax="47" xr10:uidLastSave="{00000000-0000-0000-0000-000000000000}"/>
  <bookViews>
    <workbookView xWindow="-120" yWindow="-120" windowWidth="29040" windowHeight="15720" xr2:uid="{928A80A9-4324-48A9-B206-1EC1AB0CC314}"/>
  </bookViews>
  <sheets>
    <sheet name="CCA240401" sheetId="1" r:id="rId1"/>
  </sheets>
  <definedNames>
    <definedName name="_xlnm.Print_Area" localSheetId="0">'CCA240401'!$A$1:$K$40</definedName>
    <definedName name="JR_PAGE_ANCHOR_6_1">'CCA240401'!$A$1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J32" i="1"/>
  <c r="J31" i="1"/>
  <c r="K31" i="1" s="1"/>
  <c r="J26" i="1"/>
  <c r="K26" i="1" s="1"/>
  <c r="J25" i="1"/>
  <c r="K25" i="1" s="1"/>
  <c r="J24" i="1"/>
  <c r="K24" i="1" s="1"/>
  <c r="J20" i="1"/>
  <c r="K20" i="1" s="1"/>
  <c r="J19" i="1"/>
  <c r="K19" i="1" s="1"/>
  <c r="J18" i="1"/>
  <c r="K18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<sst xmlns="http://schemas.openxmlformats.org/spreadsheetml/2006/main" count="160" uniqueCount="82">
  <si>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</si>
  <si>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</si>
  <si>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</si>
  <si>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</si>
  <si>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</si>
  <si>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ENERGÍA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</si>
  <si>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</si>
  <si>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24</t>
    </r>
  </si>
  <si>
    <r>
      <rPr>
        <sz val="10"/>
        <rFont val="Times New Roman"/>
      </rPr>
      <t>Capítulo:</t>
    </r>
  </si>
  <si>
    <r>
      <rPr>
        <sz val="10"/>
        <rFont val="Times New Roman"/>
      </rPr>
      <t>SUPERINTENDENCIA DE ELECTRICIDAD Y COMBUSTIBLES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</si>
  <si>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</si>
  <si>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</si>
  <si>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</si>
  <si>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</si>
  <si>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</si>
  <si>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</si>
  <si>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</si>
  <si>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</si>
  <si>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</si>
  <si>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</si>
  <si>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</si>
  <si>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</si>
  <si>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</si>
  <si>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</si>
  <si>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</si>
  <si>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</si>
  <si>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</si>
  <si>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</si>
  <si>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 xml:space="preserve">PRESUPUESTO VIGENTE AÑO 2025 A AGOSTO 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</si>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</sst>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164" fontId="5" fillId="2" borderId="12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3138-37EE-4D78-8C2F-33D2282D8B68}">
  <sheetPr>
    <outlinePr summaryBelow="0"/>
    <pageSetUpPr fitToPage="1"/>
  </sheetPr>
  <dimension ref="A1:L41"/>
  <sheetViews>
    <sheetView tabSelected="1" workbookViewId="0">
      <selection activeCell="D24" sqref="D2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6" width="14" customWidth="1"/>
    <col min="7" max="7" width="13.28515625" customWidth="1"/>
    <col min="8" max="8" width="14.42578125" customWidth="1"/>
    <col min="9" max="9" width="1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1"/>
      <c r="K1" s="1"/>
      <c r="L1" s="1"/>
    </row>
    <row r="2" spans="1:12" ht="17.100000000000001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</row>
    <row r="3" spans="1:12" ht="15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0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1" t="s">
        <v>4</v>
      </c>
      <c r="B5" s="32"/>
      <c r="C5" s="33" t="s">
        <v>5</v>
      </c>
      <c r="D5" s="34"/>
      <c r="E5" s="34"/>
      <c r="F5" s="34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3" t="s">
        <v>8</v>
      </c>
      <c r="B6" s="24"/>
      <c r="C6" s="25" t="s">
        <v>9</v>
      </c>
      <c r="D6" s="26"/>
      <c r="E6" s="26"/>
      <c r="F6" s="26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1" t="s">
        <v>12</v>
      </c>
      <c r="B7" s="42"/>
      <c r="C7" s="43" t="s">
        <v>9</v>
      </c>
      <c r="D7" s="44"/>
      <c r="E7" s="44"/>
      <c r="F7" s="44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thickBot="1" x14ac:dyDescent="0.3">
      <c r="A9" s="45" t="s">
        <v>16</v>
      </c>
      <c r="B9" s="45" t="s">
        <v>17</v>
      </c>
      <c r="C9" s="45" t="s">
        <v>18</v>
      </c>
      <c r="D9" s="45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"/>
    </row>
    <row r="10" spans="1:12" ht="80.099999999999994" customHeight="1" thickBot="1" x14ac:dyDescent="0.3">
      <c r="A10" s="46"/>
      <c r="B10" s="46"/>
      <c r="C10" s="46"/>
      <c r="D10" s="46"/>
      <c r="E10" s="5" t="s">
        <v>27</v>
      </c>
      <c r="F10" s="5" t="s">
        <v>28</v>
      </c>
      <c r="G10" s="5" t="s">
        <v>29</v>
      </c>
      <c r="H10" s="5" t="s">
        <v>27</v>
      </c>
      <c r="I10" s="5" t="s">
        <v>30</v>
      </c>
      <c r="J10" s="35" t="s">
        <v>31</v>
      </c>
      <c r="K10" s="35" t="s">
        <v>32</v>
      </c>
      <c r="L10" s="1"/>
    </row>
    <row r="11" spans="1:12" ht="30" customHeight="1" thickBot="1" x14ac:dyDescent="0.3">
      <c r="A11" s="46"/>
      <c r="B11" s="46"/>
      <c r="C11" s="46"/>
      <c r="D11" s="46"/>
      <c r="E11" s="6" t="s">
        <v>33</v>
      </c>
      <c r="F11" s="6" t="s">
        <v>33</v>
      </c>
      <c r="G11" s="6" t="s">
        <v>33</v>
      </c>
      <c r="H11" s="6" t="s">
        <v>34</v>
      </c>
      <c r="I11" s="6" t="s">
        <v>34</v>
      </c>
      <c r="J11" s="36"/>
      <c r="K11" s="36"/>
      <c r="L11" s="1"/>
    </row>
    <row r="12" spans="1:12" ht="15" customHeight="1" thickBot="1" x14ac:dyDescent="0.3">
      <c r="A12" s="7" t="s">
        <v>35</v>
      </c>
      <c r="B12" s="7" t="s">
        <v>35</v>
      </c>
      <c r="C12" s="7" t="s">
        <v>35</v>
      </c>
      <c r="D12" s="8" t="s">
        <v>36</v>
      </c>
      <c r="E12" s="9">
        <v>18892351</v>
      </c>
      <c r="F12" s="9">
        <v>18990123</v>
      </c>
      <c r="G12" s="9">
        <v>13592680</v>
      </c>
      <c r="H12" s="9">
        <v>18982299</v>
      </c>
      <c r="I12" s="9">
        <v>19362565</v>
      </c>
      <c r="J12" s="9">
        <f>I12-H12</f>
        <v>380266</v>
      </c>
      <c r="K12" s="10">
        <f>(J12/H12)</f>
        <v>2.0032663061518522E-2</v>
      </c>
      <c r="L12" s="1"/>
    </row>
    <row r="13" spans="1:12" ht="15" customHeight="1" x14ac:dyDescent="0.25">
      <c r="A13" s="11" t="s">
        <v>37</v>
      </c>
      <c r="B13" s="11" t="s">
        <v>35</v>
      </c>
      <c r="C13" s="11" t="s">
        <v>35</v>
      </c>
      <c r="D13" s="12" t="s">
        <v>38</v>
      </c>
      <c r="E13" s="13">
        <v>10</v>
      </c>
      <c r="F13" s="13">
        <v>10</v>
      </c>
      <c r="G13" s="13">
        <v>87012</v>
      </c>
      <c r="H13" s="13">
        <v>10</v>
      </c>
      <c r="I13" s="13">
        <v>10</v>
      </c>
      <c r="J13" s="14"/>
      <c r="K13" s="15" t="s">
        <v>35</v>
      </c>
      <c r="L13" s="1"/>
    </row>
    <row r="14" spans="1:12" ht="15" customHeight="1" x14ac:dyDescent="0.25">
      <c r="A14" s="11" t="s">
        <v>35</v>
      </c>
      <c r="B14" s="11" t="s">
        <v>39</v>
      </c>
      <c r="C14" s="11" t="s">
        <v>35</v>
      </c>
      <c r="D14" s="12" t="s">
        <v>40</v>
      </c>
      <c r="E14" s="13">
        <v>10</v>
      </c>
      <c r="F14" s="13">
        <v>10</v>
      </c>
      <c r="G14" s="13">
        <v>87012</v>
      </c>
      <c r="H14" s="13">
        <v>10</v>
      </c>
      <c r="I14" s="13">
        <v>10</v>
      </c>
      <c r="J14" s="14"/>
      <c r="K14" s="15" t="s">
        <v>35</v>
      </c>
      <c r="L14" s="1"/>
    </row>
    <row r="15" spans="1:12" ht="15" customHeight="1" x14ac:dyDescent="0.25">
      <c r="A15" s="11" t="s">
        <v>35</v>
      </c>
      <c r="B15" s="11" t="s">
        <v>35</v>
      </c>
      <c r="C15" s="11" t="s">
        <v>41</v>
      </c>
      <c r="D15" s="12" t="s">
        <v>42</v>
      </c>
      <c r="E15" s="13">
        <v>10</v>
      </c>
      <c r="F15" s="13">
        <v>10</v>
      </c>
      <c r="G15" s="13">
        <v>87012</v>
      </c>
      <c r="H15" s="13">
        <v>10</v>
      </c>
      <c r="I15" s="13">
        <v>10</v>
      </c>
      <c r="J15" s="14"/>
      <c r="K15" s="15" t="s">
        <v>35</v>
      </c>
      <c r="L15" s="1"/>
    </row>
    <row r="16" spans="1:12" ht="15" customHeight="1" x14ac:dyDescent="0.25">
      <c r="A16" s="11" t="s">
        <v>43</v>
      </c>
      <c r="B16" s="11" t="s">
        <v>35</v>
      </c>
      <c r="C16" s="11" t="s">
        <v>35</v>
      </c>
      <c r="D16" s="12" t="s">
        <v>44</v>
      </c>
      <c r="E16" s="13">
        <v>20</v>
      </c>
      <c r="F16" s="13">
        <v>20</v>
      </c>
      <c r="G16" s="13">
        <v>202951</v>
      </c>
      <c r="H16" s="13">
        <v>20</v>
      </c>
      <c r="I16" s="13">
        <v>52581</v>
      </c>
      <c r="J16" s="13">
        <f>I16-H16</f>
        <v>52561</v>
      </c>
      <c r="K16" s="15">
        <f>(J16/H16)</f>
        <v>2628.05</v>
      </c>
      <c r="L16" s="1"/>
    </row>
    <row r="17" spans="1:12" ht="15" customHeight="1" x14ac:dyDescent="0.25">
      <c r="A17" s="11" t="s">
        <v>35</v>
      </c>
      <c r="B17" s="11" t="s">
        <v>14</v>
      </c>
      <c r="C17" s="11" t="s">
        <v>35</v>
      </c>
      <c r="D17" s="12" t="s">
        <v>45</v>
      </c>
      <c r="E17" s="13">
        <v>10</v>
      </c>
      <c r="F17" s="13">
        <v>10</v>
      </c>
      <c r="G17" s="13">
        <v>167776</v>
      </c>
      <c r="H17" s="13">
        <v>10</v>
      </c>
      <c r="I17" s="13">
        <v>51550</v>
      </c>
      <c r="J17" s="13">
        <f>I17-H17</f>
        <v>51540</v>
      </c>
      <c r="K17" s="15">
        <f>(J17/H17)</f>
        <v>5154</v>
      </c>
      <c r="L17" s="1"/>
    </row>
    <row r="18" spans="1:12" ht="15" customHeight="1" x14ac:dyDescent="0.25">
      <c r="A18" s="11" t="s">
        <v>35</v>
      </c>
      <c r="B18" s="11" t="s">
        <v>46</v>
      </c>
      <c r="C18" s="11" t="s">
        <v>35</v>
      </c>
      <c r="D18" s="12" t="s">
        <v>47</v>
      </c>
      <c r="E18" s="13">
        <v>10</v>
      </c>
      <c r="F18" s="13">
        <v>10</v>
      </c>
      <c r="G18" s="13">
        <v>35175</v>
      </c>
      <c r="H18" s="13">
        <v>10</v>
      </c>
      <c r="I18" s="13">
        <v>1031</v>
      </c>
      <c r="J18" s="13">
        <f>I18-H18</f>
        <v>1021</v>
      </c>
      <c r="K18" s="15">
        <f>(J18/H18)</f>
        <v>102.1</v>
      </c>
      <c r="L18" s="1"/>
    </row>
    <row r="19" spans="1:12" ht="15" customHeight="1" x14ac:dyDescent="0.25">
      <c r="A19" s="11" t="s">
        <v>48</v>
      </c>
      <c r="B19" s="11" t="s">
        <v>35</v>
      </c>
      <c r="C19" s="11" t="s">
        <v>35</v>
      </c>
      <c r="D19" s="12" t="s">
        <v>49</v>
      </c>
      <c r="E19" s="13">
        <v>18892311</v>
      </c>
      <c r="F19" s="13">
        <v>18803542</v>
      </c>
      <c r="G19" s="13">
        <v>12922574</v>
      </c>
      <c r="H19" s="13">
        <v>18982259</v>
      </c>
      <c r="I19" s="13">
        <v>19309964</v>
      </c>
      <c r="J19" s="13">
        <f>I19-H19</f>
        <v>327705</v>
      </c>
      <c r="K19" s="15">
        <f>(J19/H19)</f>
        <v>1.7263751379643488E-2</v>
      </c>
      <c r="L19" s="1"/>
    </row>
    <row r="20" spans="1:12" ht="15" customHeight="1" x14ac:dyDescent="0.25">
      <c r="A20" s="11" t="s">
        <v>35</v>
      </c>
      <c r="B20" s="11" t="s">
        <v>14</v>
      </c>
      <c r="C20" s="11" t="s">
        <v>35</v>
      </c>
      <c r="D20" s="12" t="s">
        <v>50</v>
      </c>
      <c r="E20" s="13">
        <v>18892311</v>
      </c>
      <c r="F20" s="13">
        <v>18803542</v>
      </c>
      <c r="G20" s="13">
        <v>12922574</v>
      </c>
      <c r="H20" s="13">
        <v>18982259</v>
      </c>
      <c r="I20" s="13">
        <v>19309964</v>
      </c>
      <c r="J20" s="13">
        <f>I20-H20</f>
        <v>327705</v>
      </c>
      <c r="K20" s="15">
        <f>(J20/H20)</f>
        <v>1.7263751379643488E-2</v>
      </c>
      <c r="L20" s="1"/>
    </row>
    <row r="21" spans="1:12" ht="15" customHeight="1" x14ac:dyDescent="0.25">
      <c r="A21" s="11" t="s">
        <v>51</v>
      </c>
      <c r="B21" s="11" t="s">
        <v>35</v>
      </c>
      <c r="C21" s="11" t="s">
        <v>35</v>
      </c>
      <c r="D21" s="12" t="s">
        <v>52</v>
      </c>
      <c r="E21" s="13">
        <v>0</v>
      </c>
      <c r="F21" s="13">
        <v>0</v>
      </c>
      <c r="G21" s="13">
        <v>380143</v>
      </c>
      <c r="H21" s="13">
        <v>0</v>
      </c>
      <c r="I21" s="13">
        <v>0</v>
      </c>
      <c r="J21" s="14"/>
      <c r="K21" s="15" t="s">
        <v>35</v>
      </c>
      <c r="L21" s="1"/>
    </row>
    <row r="22" spans="1:12" ht="15" customHeight="1" x14ac:dyDescent="0.25">
      <c r="A22" s="11" t="s">
        <v>35</v>
      </c>
      <c r="B22" s="11" t="s">
        <v>53</v>
      </c>
      <c r="C22" s="11" t="s">
        <v>35</v>
      </c>
      <c r="D22" s="12" t="s">
        <v>54</v>
      </c>
      <c r="E22" s="13">
        <v>0</v>
      </c>
      <c r="F22" s="13">
        <v>0</v>
      </c>
      <c r="G22" s="13">
        <v>380143</v>
      </c>
      <c r="H22" s="13">
        <v>0</v>
      </c>
      <c r="I22" s="13">
        <v>0</v>
      </c>
      <c r="J22" s="14"/>
      <c r="K22" s="15" t="s">
        <v>35</v>
      </c>
      <c r="L22" s="1"/>
    </row>
    <row r="23" spans="1:12" ht="15" customHeight="1" x14ac:dyDescent="0.25">
      <c r="A23" s="11" t="s">
        <v>55</v>
      </c>
      <c r="B23" s="11" t="s">
        <v>35</v>
      </c>
      <c r="C23" s="11" t="s">
        <v>35</v>
      </c>
      <c r="D23" s="12" t="s">
        <v>56</v>
      </c>
      <c r="E23" s="13">
        <v>10</v>
      </c>
      <c r="F23" s="13">
        <v>186551</v>
      </c>
      <c r="G23" s="13">
        <v>0</v>
      </c>
      <c r="H23" s="13">
        <v>10</v>
      </c>
      <c r="I23" s="13">
        <v>10</v>
      </c>
      <c r="J23" s="14"/>
      <c r="K23" s="15" t="s">
        <v>35</v>
      </c>
      <c r="L23" s="1"/>
    </row>
    <row r="24" spans="1:12" ht="15" customHeight="1" thickBot="1" x14ac:dyDescent="0.3">
      <c r="A24" s="7" t="s">
        <v>35</v>
      </c>
      <c r="B24" s="7" t="s">
        <v>35</v>
      </c>
      <c r="C24" s="7" t="s">
        <v>35</v>
      </c>
      <c r="D24" s="8" t="s">
        <v>57</v>
      </c>
      <c r="E24" s="9">
        <v>18892351</v>
      </c>
      <c r="F24" s="9">
        <v>18990123</v>
      </c>
      <c r="G24" s="9">
        <v>13236270</v>
      </c>
      <c r="H24" s="9">
        <v>18982299</v>
      </c>
      <c r="I24" s="9">
        <v>19362565</v>
      </c>
      <c r="J24" s="9">
        <f>I24-H24</f>
        <v>380266</v>
      </c>
      <c r="K24" s="10">
        <f>(J24/H24)</f>
        <v>2.0032663061518522E-2</v>
      </c>
      <c r="L24" s="1"/>
    </row>
    <row r="25" spans="1:12" ht="15" customHeight="1" x14ac:dyDescent="0.25">
      <c r="A25" s="11" t="s">
        <v>58</v>
      </c>
      <c r="B25" s="11" t="s">
        <v>35</v>
      </c>
      <c r="C25" s="11" t="s">
        <v>35</v>
      </c>
      <c r="D25" s="12" t="s">
        <v>59</v>
      </c>
      <c r="E25" s="13">
        <v>15990767</v>
      </c>
      <c r="F25" s="13">
        <v>15571295</v>
      </c>
      <c r="G25" s="13">
        <v>10608250</v>
      </c>
      <c r="H25" s="13">
        <v>15990767</v>
      </c>
      <c r="I25" s="13">
        <v>16060795</v>
      </c>
      <c r="J25" s="13">
        <f>I25-H25</f>
        <v>70028</v>
      </c>
      <c r="K25" s="15">
        <f>(J25/H25)</f>
        <v>4.3792771166010986E-3</v>
      </c>
      <c r="L25" s="1"/>
    </row>
    <row r="26" spans="1:12" ht="15" customHeight="1" x14ac:dyDescent="0.25">
      <c r="A26" s="11" t="s">
        <v>60</v>
      </c>
      <c r="B26" s="11" t="s">
        <v>35</v>
      </c>
      <c r="C26" s="11" t="s">
        <v>35</v>
      </c>
      <c r="D26" s="12" t="s">
        <v>61</v>
      </c>
      <c r="E26" s="13">
        <v>2524045</v>
      </c>
      <c r="F26" s="13">
        <v>2608587</v>
      </c>
      <c r="G26" s="13">
        <v>1910215</v>
      </c>
      <c r="H26" s="13">
        <v>2602291</v>
      </c>
      <c r="I26" s="13">
        <v>2940639</v>
      </c>
      <c r="J26" s="13">
        <f>I26-H26</f>
        <v>338348</v>
      </c>
      <c r="K26" s="15">
        <f>(J26/H26)</f>
        <v>0.13001927916593495</v>
      </c>
      <c r="L26" s="1"/>
    </row>
    <row r="27" spans="1:12" ht="15" customHeight="1" x14ac:dyDescent="0.25">
      <c r="A27" s="11" t="s">
        <v>62</v>
      </c>
      <c r="B27" s="11" t="s">
        <v>35</v>
      </c>
      <c r="C27" s="11" t="s">
        <v>35</v>
      </c>
      <c r="D27" s="12" t="s">
        <v>63</v>
      </c>
      <c r="E27" s="13">
        <v>10</v>
      </c>
      <c r="F27" s="13">
        <v>10</v>
      </c>
      <c r="G27" s="13">
        <v>0</v>
      </c>
      <c r="H27" s="13">
        <v>10</v>
      </c>
      <c r="I27" s="13">
        <v>10</v>
      </c>
      <c r="J27" s="14"/>
      <c r="K27" s="15" t="s">
        <v>35</v>
      </c>
      <c r="L27" s="1"/>
    </row>
    <row r="28" spans="1:12" ht="15" customHeight="1" x14ac:dyDescent="0.25">
      <c r="A28" s="11" t="s">
        <v>35</v>
      </c>
      <c r="B28" s="11" t="s">
        <v>64</v>
      </c>
      <c r="C28" s="11" t="s">
        <v>35</v>
      </c>
      <c r="D28" s="12" t="s">
        <v>65</v>
      </c>
      <c r="E28" s="13">
        <v>10</v>
      </c>
      <c r="F28" s="13">
        <v>10</v>
      </c>
      <c r="G28" s="13">
        <v>0</v>
      </c>
      <c r="H28" s="13">
        <v>10</v>
      </c>
      <c r="I28" s="13">
        <v>10</v>
      </c>
      <c r="J28" s="14"/>
      <c r="K28" s="15" t="s">
        <v>35</v>
      </c>
      <c r="L28" s="1"/>
    </row>
    <row r="29" spans="1:12" ht="15" customHeight="1" x14ac:dyDescent="0.25">
      <c r="A29" s="11" t="s">
        <v>66</v>
      </c>
      <c r="B29" s="11" t="s">
        <v>35</v>
      </c>
      <c r="C29" s="11" t="s">
        <v>35</v>
      </c>
      <c r="D29" s="12" t="s">
        <v>67</v>
      </c>
      <c r="E29" s="13">
        <v>10</v>
      </c>
      <c r="F29" s="13">
        <v>10</v>
      </c>
      <c r="G29" s="13">
        <v>0</v>
      </c>
      <c r="H29" s="13">
        <v>10</v>
      </c>
      <c r="I29" s="13">
        <v>10</v>
      </c>
      <c r="J29" s="14"/>
      <c r="K29" s="15" t="s">
        <v>35</v>
      </c>
      <c r="L29" s="1"/>
    </row>
    <row r="30" spans="1:12" ht="15" customHeight="1" x14ac:dyDescent="0.25">
      <c r="A30" s="11" t="s">
        <v>35</v>
      </c>
      <c r="B30" s="11" t="s">
        <v>46</v>
      </c>
      <c r="C30" s="11" t="s">
        <v>35</v>
      </c>
      <c r="D30" s="12" t="s">
        <v>68</v>
      </c>
      <c r="E30" s="13">
        <v>10</v>
      </c>
      <c r="F30" s="13">
        <v>10</v>
      </c>
      <c r="G30" s="13">
        <v>0</v>
      </c>
      <c r="H30" s="13">
        <v>10</v>
      </c>
      <c r="I30" s="13">
        <v>10</v>
      </c>
      <c r="J30" s="14"/>
      <c r="K30" s="15" t="s">
        <v>35</v>
      </c>
      <c r="L30" s="1"/>
    </row>
    <row r="31" spans="1:12" ht="15" customHeight="1" x14ac:dyDescent="0.25">
      <c r="A31" s="11" t="s">
        <v>69</v>
      </c>
      <c r="B31" s="11" t="s">
        <v>35</v>
      </c>
      <c r="C31" s="11" t="s">
        <v>35</v>
      </c>
      <c r="D31" s="12" t="s">
        <v>70</v>
      </c>
      <c r="E31" s="13">
        <v>377509</v>
      </c>
      <c r="F31" s="13">
        <v>358634</v>
      </c>
      <c r="G31" s="13">
        <v>256218</v>
      </c>
      <c r="H31" s="13">
        <v>389211</v>
      </c>
      <c r="I31" s="13">
        <v>361101</v>
      </c>
      <c r="J31" s="13">
        <f>I31-H31</f>
        <v>-28110</v>
      </c>
      <c r="K31" s="15">
        <f>(J31/H31)</f>
        <v>-7.2223035834033472E-2</v>
      </c>
      <c r="L31" s="1"/>
    </row>
    <row r="32" spans="1:12" ht="15" customHeight="1" x14ac:dyDescent="0.25">
      <c r="A32" s="11" t="s">
        <v>35</v>
      </c>
      <c r="B32" s="11" t="s">
        <v>64</v>
      </c>
      <c r="C32" s="11" t="s">
        <v>35</v>
      </c>
      <c r="D32" s="12" t="s">
        <v>71</v>
      </c>
      <c r="E32" s="13">
        <v>0</v>
      </c>
      <c r="F32" s="13">
        <v>0</v>
      </c>
      <c r="G32" s="13">
        <v>0</v>
      </c>
      <c r="H32" s="13">
        <v>0</v>
      </c>
      <c r="I32" s="13">
        <v>81341</v>
      </c>
      <c r="J32" s="13">
        <f>I32-H32</f>
        <v>81341</v>
      </c>
      <c r="K32" s="15" t="s">
        <v>35</v>
      </c>
      <c r="L32" s="1"/>
    </row>
    <row r="33" spans="1:12" ht="15" customHeight="1" x14ac:dyDescent="0.25">
      <c r="A33" s="11" t="s">
        <v>35</v>
      </c>
      <c r="B33" s="11" t="s">
        <v>11</v>
      </c>
      <c r="C33" s="11" t="s">
        <v>35</v>
      </c>
      <c r="D33" s="12" t="s">
        <v>72</v>
      </c>
      <c r="E33" s="13">
        <v>0</v>
      </c>
      <c r="F33" s="13">
        <v>0</v>
      </c>
      <c r="G33" s="13">
        <v>0</v>
      </c>
      <c r="H33" s="13">
        <v>0</v>
      </c>
      <c r="I33" s="13">
        <v>5940</v>
      </c>
      <c r="J33" s="13">
        <f>I33-H33</f>
        <v>5940</v>
      </c>
      <c r="K33" s="15" t="s">
        <v>35</v>
      </c>
      <c r="L33" s="1"/>
    </row>
    <row r="34" spans="1:12" ht="15" customHeight="1" x14ac:dyDescent="0.25">
      <c r="A34" s="11" t="s">
        <v>35</v>
      </c>
      <c r="B34" s="11" t="s">
        <v>73</v>
      </c>
      <c r="C34" s="11" t="s">
        <v>35</v>
      </c>
      <c r="D34" s="12" t="s">
        <v>74</v>
      </c>
      <c r="E34" s="13">
        <v>53142</v>
      </c>
      <c r="F34" s="13">
        <v>50485</v>
      </c>
      <c r="G34" s="13">
        <v>37053</v>
      </c>
      <c r="H34" s="13">
        <v>54789</v>
      </c>
      <c r="I34" s="13">
        <v>0</v>
      </c>
      <c r="J34" s="13">
        <f>I34-H34</f>
        <v>-54789</v>
      </c>
      <c r="K34" s="15">
        <f>(J34/H34)</f>
        <v>-1</v>
      </c>
      <c r="L34" s="1"/>
    </row>
    <row r="35" spans="1:12" ht="15" customHeight="1" x14ac:dyDescent="0.25">
      <c r="A35" s="11" t="s">
        <v>35</v>
      </c>
      <c r="B35" s="11" t="s">
        <v>75</v>
      </c>
      <c r="C35" s="11" t="s">
        <v>35</v>
      </c>
      <c r="D35" s="12" t="s">
        <v>76</v>
      </c>
      <c r="E35" s="13">
        <v>324367</v>
      </c>
      <c r="F35" s="13">
        <v>308149</v>
      </c>
      <c r="G35" s="13">
        <v>219165</v>
      </c>
      <c r="H35" s="13">
        <v>334422</v>
      </c>
      <c r="I35" s="13">
        <v>273820</v>
      </c>
      <c r="J35" s="13">
        <f>I35-H35</f>
        <v>-60602</v>
      </c>
      <c r="K35" s="15">
        <f>(J35/H35)</f>
        <v>-0.18121415457117054</v>
      </c>
      <c r="L35" s="1"/>
    </row>
    <row r="36" spans="1:12" ht="15" customHeight="1" x14ac:dyDescent="0.25">
      <c r="A36" s="11" t="s">
        <v>77</v>
      </c>
      <c r="B36" s="11" t="s">
        <v>35</v>
      </c>
      <c r="C36" s="11" t="s">
        <v>35</v>
      </c>
      <c r="D36" s="12" t="s">
        <v>78</v>
      </c>
      <c r="E36" s="13">
        <v>10</v>
      </c>
      <c r="F36" s="13">
        <v>451587</v>
      </c>
      <c r="G36" s="13">
        <v>461587</v>
      </c>
      <c r="H36" s="13">
        <v>10</v>
      </c>
      <c r="I36" s="13">
        <v>10</v>
      </c>
      <c r="J36" s="14"/>
      <c r="K36" s="15" t="s">
        <v>35</v>
      </c>
      <c r="L36" s="1"/>
    </row>
    <row r="37" spans="1:12" ht="15" customHeight="1" x14ac:dyDescent="0.25">
      <c r="A37" s="18" t="s">
        <v>35</v>
      </c>
      <c r="B37" s="18" t="s">
        <v>75</v>
      </c>
      <c r="C37" s="18" t="s">
        <v>35</v>
      </c>
      <c r="D37" s="19" t="s">
        <v>79</v>
      </c>
      <c r="E37" s="20">
        <v>10</v>
      </c>
      <c r="F37" s="20">
        <v>451587</v>
      </c>
      <c r="G37" s="20">
        <v>461587</v>
      </c>
      <c r="H37" s="20">
        <v>10</v>
      </c>
      <c r="I37" s="20">
        <v>10</v>
      </c>
      <c r="J37" s="21"/>
      <c r="K37" s="22" t="s">
        <v>35</v>
      </c>
      <c r="L37" s="1"/>
    </row>
    <row r="38" spans="1:1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" customHeight="1" x14ac:dyDescent="0.25">
      <c r="A39" s="37" t="s">
        <v>80</v>
      </c>
      <c r="B39" s="38"/>
      <c r="C39" s="38"/>
      <c r="D39" s="38"/>
      <c r="E39" s="16">
        <v>18892331</v>
      </c>
      <c r="F39" s="16">
        <v>18538526</v>
      </c>
      <c r="G39" s="16">
        <v>12774683</v>
      </c>
      <c r="H39" s="16">
        <v>18982279</v>
      </c>
      <c r="I39" s="16">
        <v>19362545</v>
      </c>
      <c r="J39" s="16">
        <v>380266</v>
      </c>
      <c r="K39" s="17">
        <v>2.0032684168218157E-2</v>
      </c>
      <c r="L39" s="1"/>
    </row>
    <row r="40" spans="1:12" ht="15" customHeight="1" x14ac:dyDescent="0.25">
      <c r="A40" s="39" t="s">
        <v>81</v>
      </c>
      <c r="B40" s="40"/>
      <c r="C40" s="40"/>
      <c r="D40" s="40"/>
      <c r="E40" s="40"/>
      <c r="F40" s="40"/>
      <c r="G40" s="40"/>
      <c r="H40" s="40"/>
      <c r="I40" s="40"/>
      <c r="J40" s="1"/>
      <c r="K40" s="1"/>
      <c r="L40" s="1"/>
    </row>
    <row r="41" spans="1:12" ht="5.099999999999999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</sheetData>
  <mergeCells count="17">
    <mergeCell ref="J10:J11"/>
    <mergeCell ref="K10:K11"/>
    <mergeCell ref="A39:D39"/>
    <mergeCell ref="A40:I40"/>
    <mergeCell ref="A7:B7"/>
    <mergeCell ref="C7:F7"/>
    <mergeCell ref="A9:A11"/>
    <mergeCell ref="B9:B11"/>
    <mergeCell ref="C9:C11"/>
    <mergeCell ref="D9:D11"/>
    <mergeCell ref="A6:B6"/>
    <mergeCell ref="C6:F6"/>
    <mergeCell ref="A1:I1"/>
    <mergeCell ref="A2:I2"/>
    <mergeCell ref="A3:I3"/>
    <mergeCell ref="A5:B5"/>
    <mergeCell ref="C5:F5"/>
  </mergeCells>
  <pageMargins left="0.59055118110236227" right="0" top="0" bottom="0" header="0" footer="0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CCA240401</vt:lpstr>
      <vt:lpstr>'CCA240401'!Área_de_impresión</vt:lpstr>
      <vt:lpstr>JR_PAGE_ANCHOR_6_1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Vallejos S</dc:creator>
  <cp:lastModifiedBy>Guillermo Vallejos S</cp:lastModifiedBy>
  <cp:lastPrinted>2025-09-29T14:23:04Z</cp:lastPrinted>
  <dcterms:created xsi:type="dcterms:W3CDTF">2025-09-27T16:31:59Z</dcterms:created>
  <dcterms:modified xsi:type="dcterms:W3CDTF">2025-09-29T15:08:04Z</dcterms:modified>
</cp:coreProperties>
</file>