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NERGIA\ENERGÍA 2025\08. Formulación 2026\17 Carpeta Congreso\Cuadros Comparativos Analíticos\"/>
    </mc:Choice>
  </mc:AlternateContent>
  <xr:revisionPtr revIDLastSave="0" documentId="13_ncr:1_{B26089A1-CE67-440A-B582-6023ECB93B80}" xr6:coauthVersionLast="47" xr6:coauthVersionMax="47" xr10:uidLastSave="{00000000-0000-0000-0000-000000000000}"/>
  <bookViews>
    <workbookView xWindow="-120" yWindow="-120" windowWidth="29040" windowHeight="15720" xr2:uid="{ED828822-F0EA-4FC9-BB86-ACC1D244822D}"/>
  </bookViews>
  <sheets>
    <sheet name="CCA240201" sheetId="1" r:id="rId1"/>
  </sheets>
  <definedNames>
    <definedName name="_xlnm.Print_Area" localSheetId="0">'CCA240201'!$A$1:$K$41</definedName>
    <definedName name="JR_PAGE_ANCHOR_4_1">'CCA240201'!$A$1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5" i="1"/>
  <c r="K35" i="1" s="1"/>
  <c r="J34" i="1"/>
  <c r="K34" i="1" s="1"/>
  <c r="J29" i="1"/>
  <c r="K29" i="1" s="1"/>
  <c r="J28" i="1"/>
  <c r="K28" i="1" s="1"/>
  <c r="K27" i="1"/>
  <c r="J27" i="1"/>
  <c r="J20" i="1"/>
  <c r="K20" i="1" s="1"/>
  <c r="J19" i="1"/>
  <c r="K19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<sst xmlns="http://schemas.openxmlformats.org/spreadsheetml/2006/main" count="166" uniqueCount="82">
  <si>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</si>
  <si>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</si>
  <si>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</si>
  <si>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</si>
  <si>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</si>
  <si>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ENERGÍA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</si>
  <si>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</si>
  <si>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24</t>
    </r>
  </si>
  <si>
    <r>
      <rPr>
        <sz val="10"/>
        <rFont val="Times New Roman"/>
      </rPr>
      <t>Capítulo:</t>
    </r>
  </si>
  <si>
    <r>
      <rPr>
        <sz val="10"/>
        <rFont val="Times New Roman"/>
      </rPr>
      <t>COMISIÓN NACIONAL DE ENERGÍA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</si>
  <si>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</si>
  <si>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</si>
  <si>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</si>
  <si>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</si>
  <si>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</si>
  <si>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</si>
  <si>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</si>
  <si>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</si>
  <si>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</si>
  <si>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</si>
  <si>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</si>
  <si>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</si>
  <si>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</si>
  <si>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</si>
  <si>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</si>
  <si>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</si>
  <si>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</si>
  <si>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</si>
  <si>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 xml:space="preserve">PRESUPUESTO VIGENTE AÑO 2025 A AGOSTO 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</si>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</sst>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164" fontId="5" fillId="2" borderId="1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DF6D-0FCF-433A-80F9-C9992C4A5582}">
  <sheetPr>
    <outlinePr summaryBelow="0"/>
    <pageSetUpPr fitToPage="1"/>
  </sheetPr>
  <dimension ref="A1:L42"/>
  <sheetViews>
    <sheetView tabSelected="1" workbookViewId="0">
      <selection activeCell="D24" sqref="D2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6" width="14" customWidth="1"/>
    <col min="7" max="7" width="13.28515625" customWidth="1"/>
    <col min="8" max="8" width="14.42578125" customWidth="1"/>
    <col min="9" max="9" width="1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9</v>
      </c>
      <c r="D7" s="18"/>
      <c r="E7" s="18"/>
      <c r="F7" s="18"/>
      <c r="G7" s="3"/>
      <c r="H7" s="6" t="s">
        <v>13</v>
      </c>
      <c r="I7" s="6" t="s">
        <v>14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15</v>
      </c>
      <c r="H8" s="3"/>
      <c r="I8" s="3"/>
      <c r="J8" s="3"/>
      <c r="K8" s="3"/>
      <c r="L8" s="3"/>
    </row>
    <row r="9" spans="1:12" ht="15" customHeight="1" thickBot="1" x14ac:dyDescent="0.3">
      <c r="A9" s="20" t="s">
        <v>16</v>
      </c>
      <c r="B9" s="20" t="s">
        <v>17</v>
      </c>
      <c r="C9" s="20" t="s">
        <v>18</v>
      </c>
      <c r="D9" s="20" t="s">
        <v>19</v>
      </c>
      <c r="E9" s="21" t="s">
        <v>20</v>
      </c>
      <c r="F9" s="21" t="s">
        <v>21</v>
      </c>
      <c r="G9" s="21" t="s">
        <v>22</v>
      </c>
      <c r="H9" s="21" t="s">
        <v>23</v>
      </c>
      <c r="I9" s="21" t="s">
        <v>24</v>
      </c>
      <c r="J9" s="21" t="s">
        <v>25</v>
      </c>
      <c r="K9" s="21" t="s">
        <v>26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27</v>
      </c>
      <c r="F10" s="23" t="s">
        <v>28</v>
      </c>
      <c r="G10" s="23" t="s">
        <v>29</v>
      </c>
      <c r="H10" s="23" t="s">
        <v>27</v>
      </c>
      <c r="I10" s="23" t="s">
        <v>30</v>
      </c>
      <c r="J10" s="24" t="s">
        <v>31</v>
      </c>
      <c r="K10" s="24" t="s">
        <v>32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33</v>
      </c>
      <c r="F11" s="25" t="s">
        <v>33</v>
      </c>
      <c r="G11" s="25" t="s">
        <v>33</v>
      </c>
      <c r="H11" s="25" t="s">
        <v>34</v>
      </c>
      <c r="I11" s="25" t="s">
        <v>34</v>
      </c>
      <c r="J11" s="26"/>
      <c r="K11" s="26"/>
      <c r="L11" s="3"/>
    </row>
    <row r="12" spans="1:12" ht="15" customHeight="1" thickBot="1" x14ac:dyDescent="0.3">
      <c r="A12" s="27" t="s">
        <v>35</v>
      </c>
      <c r="B12" s="27" t="s">
        <v>35</v>
      </c>
      <c r="C12" s="27" t="s">
        <v>35</v>
      </c>
      <c r="D12" s="28" t="s">
        <v>36</v>
      </c>
      <c r="E12" s="29">
        <v>9064431</v>
      </c>
      <c r="F12" s="29">
        <v>9172897</v>
      </c>
      <c r="G12" s="29">
        <v>5342048</v>
      </c>
      <c r="H12" s="29">
        <v>9150363</v>
      </c>
      <c r="I12" s="29">
        <v>8988830</v>
      </c>
      <c r="J12" s="29">
        <f>I12-H12</f>
        <v>-161533</v>
      </c>
      <c r="K12" s="30">
        <f>(J12/H12)</f>
        <v>-1.7653179442170763E-2</v>
      </c>
      <c r="L12" s="3"/>
    </row>
    <row r="13" spans="1:12" ht="15" customHeight="1" x14ac:dyDescent="0.25">
      <c r="A13" s="31" t="s">
        <v>37</v>
      </c>
      <c r="B13" s="31" t="s">
        <v>35</v>
      </c>
      <c r="C13" s="31" t="s">
        <v>35</v>
      </c>
      <c r="D13" s="32" t="s">
        <v>38</v>
      </c>
      <c r="E13" s="33">
        <v>10</v>
      </c>
      <c r="F13" s="33">
        <v>10</v>
      </c>
      <c r="G13" s="33">
        <v>7015</v>
      </c>
      <c r="H13" s="33">
        <v>10</v>
      </c>
      <c r="I13" s="33">
        <v>10</v>
      </c>
      <c r="J13" s="34"/>
      <c r="K13" s="35" t="s">
        <v>35</v>
      </c>
      <c r="L13" s="3"/>
    </row>
    <row r="14" spans="1:12" ht="15" customHeight="1" x14ac:dyDescent="0.25">
      <c r="A14" s="31" t="s">
        <v>35</v>
      </c>
      <c r="B14" s="31" t="s">
        <v>11</v>
      </c>
      <c r="C14" s="31" t="s">
        <v>35</v>
      </c>
      <c r="D14" s="32" t="s">
        <v>39</v>
      </c>
      <c r="E14" s="33">
        <v>10</v>
      </c>
      <c r="F14" s="33">
        <v>10</v>
      </c>
      <c r="G14" s="33">
        <v>7015</v>
      </c>
      <c r="H14" s="33">
        <v>10</v>
      </c>
      <c r="I14" s="33">
        <v>10</v>
      </c>
      <c r="J14" s="34"/>
      <c r="K14" s="35" t="s">
        <v>35</v>
      </c>
      <c r="L14" s="3"/>
    </row>
    <row r="15" spans="1:12" ht="15" customHeight="1" x14ac:dyDescent="0.25">
      <c r="A15" s="31" t="s">
        <v>35</v>
      </c>
      <c r="B15" s="31" t="s">
        <v>35</v>
      </c>
      <c r="C15" s="31" t="s">
        <v>40</v>
      </c>
      <c r="D15" s="32" t="s">
        <v>41</v>
      </c>
      <c r="E15" s="33">
        <v>10</v>
      </c>
      <c r="F15" s="33">
        <v>10</v>
      </c>
      <c r="G15" s="33">
        <v>7015</v>
      </c>
      <c r="H15" s="33">
        <v>10</v>
      </c>
      <c r="I15" s="33">
        <v>10</v>
      </c>
      <c r="J15" s="34"/>
      <c r="K15" s="35" t="s">
        <v>35</v>
      </c>
      <c r="L15" s="3"/>
    </row>
    <row r="16" spans="1:12" ht="15" customHeight="1" x14ac:dyDescent="0.25">
      <c r="A16" s="31" t="s">
        <v>42</v>
      </c>
      <c r="B16" s="31" t="s">
        <v>35</v>
      </c>
      <c r="C16" s="31" t="s">
        <v>35</v>
      </c>
      <c r="D16" s="32" t="s">
        <v>43</v>
      </c>
      <c r="E16" s="33">
        <v>2599</v>
      </c>
      <c r="F16" s="33">
        <v>2599</v>
      </c>
      <c r="G16" s="33">
        <v>58002</v>
      </c>
      <c r="H16" s="33">
        <v>2680</v>
      </c>
      <c r="I16" s="33">
        <v>2690</v>
      </c>
      <c r="J16" s="33">
        <f>I16-H16</f>
        <v>10</v>
      </c>
      <c r="K16" s="35">
        <f>(J16/H16)</f>
        <v>3.7313432835820895E-3</v>
      </c>
      <c r="L16" s="3"/>
    </row>
    <row r="17" spans="1:12" ht="15" customHeight="1" x14ac:dyDescent="0.25">
      <c r="A17" s="31" t="s">
        <v>35</v>
      </c>
      <c r="B17" s="31" t="s">
        <v>14</v>
      </c>
      <c r="C17" s="31" t="s">
        <v>35</v>
      </c>
      <c r="D17" s="32" t="s">
        <v>44</v>
      </c>
      <c r="E17" s="33">
        <v>1729</v>
      </c>
      <c r="F17" s="33">
        <v>1729</v>
      </c>
      <c r="G17" s="33">
        <v>41187</v>
      </c>
      <c r="H17" s="33">
        <v>1783</v>
      </c>
      <c r="I17" s="33">
        <v>1793</v>
      </c>
      <c r="J17" s="33">
        <f>I17-H17</f>
        <v>10</v>
      </c>
      <c r="K17" s="35">
        <f>(J17/H17)</f>
        <v>5.6085249579360631E-3</v>
      </c>
      <c r="L17" s="3"/>
    </row>
    <row r="18" spans="1:12" ht="15" customHeight="1" x14ac:dyDescent="0.25">
      <c r="A18" s="31" t="s">
        <v>35</v>
      </c>
      <c r="B18" s="31" t="s">
        <v>45</v>
      </c>
      <c r="C18" s="31" t="s">
        <v>35</v>
      </c>
      <c r="D18" s="32" t="s">
        <v>46</v>
      </c>
      <c r="E18" s="33">
        <v>870</v>
      </c>
      <c r="F18" s="33">
        <v>870</v>
      </c>
      <c r="G18" s="33">
        <v>16815</v>
      </c>
      <c r="H18" s="33">
        <v>897</v>
      </c>
      <c r="I18" s="33">
        <v>897</v>
      </c>
      <c r="J18" s="34"/>
      <c r="K18" s="35" t="s">
        <v>35</v>
      </c>
      <c r="L18" s="3"/>
    </row>
    <row r="19" spans="1:12" ht="15" customHeight="1" x14ac:dyDescent="0.25">
      <c r="A19" s="31" t="s">
        <v>47</v>
      </c>
      <c r="B19" s="31" t="s">
        <v>35</v>
      </c>
      <c r="C19" s="31" t="s">
        <v>35</v>
      </c>
      <c r="D19" s="32" t="s">
        <v>48</v>
      </c>
      <c r="E19" s="33">
        <v>9060908</v>
      </c>
      <c r="F19" s="33">
        <v>9011326</v>
      </c>
      <c r="G19" s="33">
        <v>5228500</v>
      </c>
      <c r="H19" s="33">
        <v>9146731</v>
      </c>
      <c r="I19" s="33">
        <v>8985188</v>
      </c>
      <c r="J19" s="33">
        <f>I19-H19</f>
        <v>-161543</v>
      </c>
      <c r="K19" s="35">
        <f>(J19/H19)</f>
        <v>-1.7661282484419845E-2</v>
      </c>
      <c r="L19" s="3"/>
    </row>
    <row r="20" spans="1:12" ht="15" customHeight="1" x14ac:dyDescent="0.25">
      <c r="A20" s="31" t="s">
        <v>35</v>
      </c>
      <c r="B20" s="31" t="s">
        <v>14</v>
      </c>
      <c r="C20" s="31" t="s">
        <v>35</v>
      </c>
      <c r="D20" s="32" t="s">
        <v>49</v>
      </c>
      <c r="E20" s="33">
        <v>9060908</v>
      </c>
      <c r="F20" s="33">
        <v>9011326</v>
      </c>
      <c r="G20" s="33">
        <v>5228500</v>
      </c>
      <c r="H20" s="33">
        <v>9146731</v>
      </c>
      <c r="I20" s="33">
        <v>8985188</v>
      </c>
      <c r="J20" s="33">
        <f>I20-H20</f>
        <v>-161543</v>
      </c>
      <c r="K20" s="35">
        <f>(J20/H20)</f>
        <v>-1.7661282484419845E-2</v>
      </c>
      <c r="L20" s="3"/>
    </row>
    <row r="21" spans="1:12" ht="15" customHeight="1" x14ac:dyDescent="0.25">
      <c r="A21" s="31" t="s">
        <v>50</v>
      </c>
      <c r="B21" s="31" t="s">
        <v>35</v>
      </c>
      <c r="C21" s="31" t="s">
        <v>35</v>
      </c>
      <c r="D21" s="32" t="s">
        <v>51</v>
      </c>
      <c r="E21" s="33">
        <v>904</v>
      </c>
      <c r="F21" s="33">
        <v>904</v>
      </c>
      <c r="G21" s="33">
        <v>0</v>
      </c>
      <c r="H21" s="33">
        <v>932</v>
      </c>
      <c r="I21" s="33">
        <v>932</v>
      </c>
      <c r="J21" s="34"/>
      <c r="K21" s="35" t="s">
        <v>35</v>
      </c>
      <c r="L21" s="3"/>
    </row>
    <row r="22" spans="1:12" ht="15" customHeight="1" x14ac:dyDescent="0.25">
      <c r="A22" s="31" t="s">
        <v>35</v>
      </c>
      <c r="B22" s="31" t="s">
        <v>52</v>
      </c>
      <c r="C22" s="31" t="s">
        <v>35</v>
      </c>
      <c r="D22" s="32" t="s">
        <v>53</v>
      </c>
      <c r="E22" s="33">
        <v>452</v>
      </c>
      <c r="F22" s="33">
        <v>452</v>
      </c>
      <c r="G22" s="33">
        <v>0</v>
      </c>
      <c r="H22" s="33">
        <v>466</v>
      </c>
      <c r="I22" s="33">
        <v>466</v>
      </c>
      <c r="J22" s="34"/>
      <c r="K22" s="35" t="s">
        <v>35</v>
      </c>
      <c r="L22" s="3"/>
    </row>
    <row r="23" spans="1:12" ht="15" customHeight="1" x14ac:dyDescent="0.25">
      <c r="A23" s="31" t="s">
        <v>35</v>
      </c>
      <c r="B23" s="31" t="s">
        <v>54</v>
      </c>
      <c r="C23" s="31" t="s">
        <v>35</v>
      </c>
      <c r="D23" s="32" t="s">
        <v>55</v>
      </c>
      <c r="E23" s="33">
        <v>452</v>
      </c>
      <c r="F23" s="33">
        <v>452</v>
      </c>
      <c r="G23" s="33">
        <v>0</v>
      </c>
      <c r="H23" s="33">
        <v>466</v>
      </c>
      <c r="I23" s="33">
        <v>466</v>
      </c>
      <c r="J23" s="34"/>
      <c r="K23" s="35" t="s">
        <v>35</v>
      </c>
      <c r="L23" s="3"/>
    </row>
    <row r="24" spans="1:12" ht="15" customHeight="1" x14ac:dyDescent="0.25">
      <c r="A24" s="31" t="s">
        <v>56</v>
      </c>
      <c r="B24" s="31" t="s">
        <v>35</v>
      </c>
      <c r="C24" s="31" t="s">
        <v>35</v>
      </c>
      <c r="D24" s="32" t="s">
        <v>57</v>
      </c>
      <c r="E24" s="33">
        <v>0</v>
      </c>
      <c r="F24" s="33">
        <v>0</v>
      </c>
      <c r="G24" s="33">
        <v>48531</v>
      </c>
      <c r="H24" s="33">
        <v>0</v>
      </c>
      <c r="I24" s="33">
        <v>0</v>
      </c>
      <c r="J24" s="34"/>
      <c r="K24" s="35" t="s">
        <v>35</v>
      </c>
      <c r="L24" s="3"/>
    </row>
    <row r="25" spans="1:12" ht="15" customHeight="1" x14ac:dyDescent="0.25">
      <c r="A25" s="31" t="s">
        <v>35</v>
      </c>
      <c r="B25" s="31" t="s">
        <v>50</v>
      </c>
      <c r="C25" s="31" t="s">
        <v>35</v>
      </c>
      <c r="D25" s="32" t="s">
        <v>58</v>
      </c>
      <c r="E25" s="33">
        <v>0</v>
      </c>
      <c r="F25" s="33">
        <v>0</v>
      </c>
      <c r="G25" s="33">
        <v>48531</v>
      </c>
      <c r="H25" s="33">
        <v>0</v>
      </c>
      <c r="I25" s="33">
        <v>0</v>
      </c>
      <c r="J25" s="34"/>
      <c r="K25" s="35" t="s">
        <v>35</v>
      </c>
      <c r="L25" s="3"/>
    </row>
    <row r="26" spans="1:12" ht="15" customHeight="1" x14ac:dyDescent="0.25">
      <c r="A26" s="31" t="s">
        <v>59</v>
      </c>
      <c r="B26" s="31" t="s">
        <v>35</v>
      </c>
      <c r="C26" s="31" t="s">
        <v>35</v>
      </c>
      <c r="D26" s="32" t="s">
        <v>60</v>
      </c>
      <c r="E26" s="33">
        <v>10</v>
      </c>
      <c r="F26" s="33">
        <v>158058</v>
      </c>
      <c r="G26" s="33">
        <v>0</v>
      </c>
      <c r="H26" s="33">
        <v>10</v>
      </c>
      <c r="I26" s="33">
        <v>10</v>
      </c>
      <c r="J26" s="34"/>
      <c r="K26" s="35" t="s">
        <v>35</v>
      </c>
      <c r="L26" s="3"/>
    </row>
    <row r="27" spans="1:12" ht="15" customHeight="1" thickBot="1" x14ac:dyDescent="0.3">
      <c r="A27" s="27" t="s">
        <v>35</v>
      </c>
      <c r="B27" s="27" t="s">
        <v>35</v>
      </c>
      <c r="C27" s="27" t="s">
        <v>35</v>
      </c>
      <c r="D27" s="28" t="s">
        <v>61</v>
      </c>
      <c r="E27" s="29">
        <v>9064431</v>
      </c>
      <c r="F27" s="29">
        <v>9172897</v>
      </c>
      <c r="G27" s="29">
        <v>5558758</v>
      </c>
      <c r="H27" s="29">
        <v>9150363</v>
      </c>
      <c r="I27" s="29">
        <v>8988830</v>
      </c>
      <c r="J27" s="29">
        <f>I27-H27</f>
        <v>-161533</v>
      </c>
      <c r="K27" s="30">
        <f>(J27/H27)</f>
        <v>-1.7653179442170763E-2</v>
      </c>
      <c r="L27" s="3"/>
    </row>
    <row r="28" spans="1:12" ht="15" customHeight="1" x14ac:dyDescent="0.25">
      <c r="A28" s="31" t="s">
        <v>62</v>
      </c>
      <c r="B28" s="31" t="s">
        <v>35</v>
      </c>
      <c r="C28" s="31" t="s">
        <v>35</v>
      </c>
      <c r="D28" s="32" t="s">
        <v>63</v>
      </c>
      <c r="E28" s="33">
        <v>6292361</v>
      </c>
      <c r="F28" s="33">
        <v>6127299</v>
      </c>
      <c r="G28" s="33">
        <v>4024663</v>
      </c>
      <c r="H28" s="33">
        <v>6292361</v>
      </c>
      <c r="I28" s="33">
        <v>6252167</v>
      </c>
      <c r="J28" s="33">
        <f>I28-H28</f>
        <v>-40194</v>
      </c>
      <c r="K28" s="35">
        <f>(J28/H28)</f>
        <v>-6.3877453947731224E-3</v>
      </c>
      <c r="L28" s="3"/>
    </row>
    <row r="29" spans="1:12" ht="15" customHeight="1" x14ac:dyDescent="0.25">
      <c r="A29" s="31" t="s">
        <v>64</v>
      </c>
      <c r="B29" s="31" t="s">
        <v>35</v>
      </c>
      <c r="C29" s="31" t="s">
        <v>35</v>
      </c>
      <c r="D29" s="32" t="s">
        <v>65</v>
      </c>
      <c r="E29" s="33">
        <v>2416969</v>
      </c>
      <c r="F29" s="33">
        <v>2296121</v>
      </c>
      <c r="G29" s="33">
        <v>950161</v>
      </c>
      <c r="H29" s="33">
        <v>2491894</v>
      </c>
      <c r="I29" s="33">
        <v>2245537</v>
      </c>
      <c r="J29" s="33">
        <f>I29-H29</f>
        <v>-246357</v>
      </c>
      <c r="K29" s="35">
        <f>(J29/H29)</f>
        <v>-9.8863354540762977E-2</v>
      </c>
      <c r="L29" s="3"/>
    </row>
    <row r="30" spans="1:12" ht="15" customHeight="1" x14ac:dyDescent="0.25">
      <c r="A30" s="31" t="s">
        <v>66</v>
      </c>
      <c r="B30" s="31" t="s">
        <v>35</v>
      </c>
      <c r="C30" s="31" t="s">
        <v>35</v>
      </c>
      <c r="D30" s="32" t="s">
        <v>67</v>
      </c>
      <c r="E30" s="33">
        <v>10</v>
      </c>
      <c r="F30" s="33">
        <v>10</v>
      </c>
      <c r="G30" s="33">
        <v>0</v>
      </c>
      <c r="H30" s="33">
        <v>10</v>
      </c>
      <c r="I30" s="33">
        <v>10</v>
      </c>
      <c r="J30" s="34"/>
      <c r="K30" s="35" t="s">
        <v>35</v>
      </c>
      <c r="L30" s="3"/>
    </row>
    <row r="31" spans="1:12" ht="15" customHeight="1" x14ac:dyDescent="0.25">
      <c r="A31" s="31" t="s">
        <v>35</v>
      </c>
      <c r="B31" s="31" t="s">
        <v>68</v>
      </c>
      <c r="C31" s="31" t="s">
        <v>35</v>
      </c>
      <c r="D31" s="32" t="s">
        <v>69</v>
      </c>
      <c r="E31" s="33">
        <v>10</v>
      </c>
      <c r="F31" s="33">
        <v>10</v>
      </c>
      <c r="G31" s="33">
        <v>0</v>
      </c>
      <c r="H31" s="33">
        <v>10</v>
      </c>
      <c r="I31" s="33">
        <v>10</v>
      </c>
      <c r="J31" s="34"/>
      <c r="K31" s="35" t="s">
        <v>35</v>
      </c>
      <c r="L31" s="3"/>
    </row>
    <row r="32" spans="1:12" ht="15" customHeight="1" x14ac:dyDescent="0.25">
      <c r="A32" s="31" t="s">
        <v>70</v>
      </c>
      <c r="B32" s="31" t="s">
        <v>35</v>
      </c>
      <c r="C32" s="31" t="s">
        <v>35</v>
      </c>
      <c r="D32" s="32" t="s">
        <v>71</v>
      </c>
      <c r="E32" s="33">
        <v>1739</v>
      </c>
      <c r="F32" s="33">
        <v>1739</v>
      </c>
      <c r="G32" s="33">
        <v>0</v>
      </c>
      <c r="H32" s="33">
        <v>1793</v>
      </c>
      <c r="I32" s="33">
        <v>1793</v>
      </c>
      <c r="J32" s="34"/>
      <c r="K32" s="35" t="s">
        <v>35</v>
      </c>
      <c r="L32" s="3"/>
    </row>
    <row r="33" spans="1:12" ht="15" customHeight="1" x14ac:dyDescent="0.25">
      <c r="A33" s="31" t="s">
        <v>35</v>
      </c>
      <c r="B33" s="31" t="s">
        <v>45</v>
      </c>
      <c r="C33" s="31" t="s">
        <v>35</v>
      </c>
      <c r="D33" s="32" t="s">
        <v>72</v>
      </c>
      <c r="E33" s="33">
        <v>1739</v>
      </c>
      <c r="F33" s="33">
        <v>1739</v>
      </c>
      <c r="G33" s="33">
        <v>0</v>
      </c>
      <c r="H33" s="33">
        <v>1793</v>
      </c>
      <c r="I33" s="33">
        <v>1793</v>
      </c>
      <c r="J33" s="34"/>
      <c r="K33" s="35" t="s">
        <v>35</v>
      </c>
      <c r="L33" s="3"/>
    </row>
    <row r="34" spans="1:12" ht="15" customHeight="1" x14ac:dyDescent="0.25">
      <c r="A34" s="31" t="s">
        <v>73</v>
      </c>
      <c r="B34" s="31" t="s">
        <v>35</v>
      </c>
      <c r="C34" s="31" t="s">
        <v>35</v>
      </c>
      <c r="D34" s="32" t="s">
        <v>74</v>
      </c>
      <c r="E34" s="33">
        <v>353342</v>
      </c>
      <c r="F34" s="33">
        <v>335675</v>
      </c>
      <c r="G34" s="33">
        <v>171881</v>
      </c>
      <c r="H34" s="33">
        <v>364295</v>
      </c>
      <c r="I34" s="33">
        <v>489313</v>
      </c>
      <c r="J34" s="33">
        <f>I34-H34</f>
        <v>125018</v>
      </c>
      <c r="K34" s="35">
        <f>(J34/H34)</f>
        <v>0.34317791899422173</v>
      </c>
      <c r="L34" s="3"/>
    </row>
    <row r="35" spans="1:12" ht="15" customHeight="1" x14ac:dyDescent="0.25">
      <c r="A35" s="31" t="s">
        <v>35</v>
      </c>
      <c r="B35" s="31" t="s">
        <v>54</v>
      </c>
      <c r="C35" s="31" t="s">
        <v>35</v>
      </c>
      <c r="D35" s="32" t="s">
        <v>55</v>
      </c>
      <c r="E35" s="33">
        <v>32302</v>
      </c>
      <c r="F35" s="33">
        <v>30687</v>
      </c>
      <c r="G35" s="33">
        <v>23089</v>
      </c>
      <c r="H35" s="33">
        <v>33303</v>
      </c>
      <c r="I35" s="33">
        <v>121658</v>
      </c>
      <c r="J35" s="33">
        <f>I35-H35</f>
        <v>88355</v>
      </c>
      <c r="K35" s="35">
        <f>(J35/H35)</f>
        <v>2.6530642885025375</v>
      </c>
      <c r="L35" s="3"/>
    </row>
    <row r="36" spans="1:12" ht="15" customHeight="1" x14ac:dyDescent="0.25">
      <c r="A36" s="31" t="s">
        <v>35</v>
      </c>
      <c r="B36" s="31" t="s">
        <v>75</v>
      </c>
      <c r="C36" s="31" t="s">
        <v>35</v>
      </c>
      <c r="D36" s="32" t="s">
        <v>76</v>
      </c>
      <c r="E36" s="33">
        <v>321040</v>
      </c>
      <c r="F36" s="33">
        <v>304988</v>
      </c>
      <c r="G36" s="33">
        <v>148792</v>
      </c>
      <c r="H36" s="33">
        <v>330992</v>
      </c>
      <c r="I36" s="33">
        <v>367655</v>
      </c>
      <c r="J36" s="33">
        <f>I36-H36</f>
        <v>36663</v>
      </c>
      <c r="K36" s="35">
        <f>(J36/H36)</f>
        <v>0.11076702760187557</v>
      </c>
      <c r="L36" s="3"/>
    </row>
    <row r="37" spans="1:12" ht="15" customHeight="1" x14ac:dyDescent="0.25">
      <c r="A37" s="31" t="s">
        <v>77</v>
      </c>
      <c r="B37" s="31" t="s">
        <v>35</v>
      </c>
      <c r="C37" s="31" t="s">
        <v>35</v>
      </c>
      <c r="D37" s="32" t="s">
        <v>78</v>
      </c>
      <c r="E37" s="33">
        <v>10</v>
      </c>
      <c r="F37" s="33">
        <v>412053</v>
      </c>
      <c r="G37" s="33">
        <v>412053</v>
      </c>
      <c r="H37" s="33">
        <v>10</v>
      </c>
      <c r="I37" s="33">
        <v>10</v>
      </c>
      <c r="J37" s="34"/>
      <c r="K37" s="35" t="s">
        <v>35</v>
      </c>
      <c r="L37" s="3"/>
    </row>
    <row r="38" spans="1:12" ht="15" customHeight="1" x14ac:dyDescent="0.25">
      <c r="A38" s="42" t="s">
        <v>35</v>
      </c>
      <c r="B38" s="42" t="s">
        <v>75</v>
      </c>
      <c r="C38" s="42" t="s">
        <v>35</v>
      </c>
      <c r="D38" s="43" t="s">
        <v>79</v>
      </c>
      <c r="E38" s="44">
        <v>10</v>
      </c>
      <c r="F38" s="44">
        <v>412053</v>
      </c>
      <c r="G38" s="44">
        <v>412053</v>
      </c>
      <c r="H38" s="44">
        <v>10</v>
      </c>
      <c r="I38" s="44">
        <v>10</v>
      </c>
      <c r="J38" s="45"/>
      <c r="K38" s="46" t="s">
        <v>35</v>
      </c>
      <c r="L38" s="3"/>
    </row>
    <row r="39" spans="1:12" ht="1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5" customHeight="1" x14ac:dyDescent="0.25">
      <c r="A40" s="36" t="s">
        <v>80</v>
      </c>
      <c r="B40" s="37"/>
      <c r="C40" s="37"/>
      <c r="D40" s="37"/>
      <c r="E40" s="38">
        <v>9062682</v>
      </c>
      <c r="F40" s="38">
        <v>8759105</v>
      </c>
      <c r="G40" s="38">
        <v>5146705</v>
      </c>
      <c r="H40" s="38">
        <v>9148560</v>
      </c>
      <c r="I40" s="38">
        <v>8987027</v>
      </c>
      <c r="J40" s="38">
        <v>-161533</v>
      </c>
      <c r="K40" s="39">
        <v>-1.765665853423927E-2</v>
      </c>
      <c r="L40" s="3"/>
    </row>
    <row r="41" spans="1:12" ht="15" customHeight="1" x14ac:dyDescent="0.25">
      <c r="A41" s="40" t="s">
        <v>81</v>
      </c>
      <c r="B41" s="41"/>
      <c r="C41" s="41"/>
      <c r="D41" s="41"/>
      <c r="E41" s="41"/>
      <c r="F41" s="41"/>
      <c r="G41" s="41"/>
      <c r="H41" s="41"/>
      <c r="I41" s="41"/>
      <c r="J41" s="3"/>
      <c r="K41" s="3"/>
      <c r="L41" s="3"/>
    </row>
    <row r="42" spans="1:12" ht="5.0999999999999996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</sheetData>
  <mergeCells count="17">
    <mergeCell ref="J10:J11"/>
    <mergeCell ref="K10:K11"/>
    <mergeCell ref="A40:D40"/>
    <mergeCell ref="A41:I41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rintOptions horizontalCentered="1" verticalCentered="1"/>
  <pageMargins left="0" right="0" top="0" bottom="0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CCA240201</vt:lpstr>
      <vt:lpstr>'CCA240201'!Área_de_impresión</vt:lpstr>
      <vt:lpstr>JR_PAGE_ANCHOR_4_1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Vallejos S</dc:creator>
  <cp:lastModifiedBy>Guillermo Vallejos S</cp:lastModifiedBy>
  <cp:lastPrinted>2025-09-27T16:26:36Z</cp:lastPrinted>
  <dcterms:created xsi:type="dcterms:W3CDTF">2025-09-27T16:24:12Z</dcterms:created>
  <dcterms:modified xsi:type="dcterms:W3CDTF">2025-09-27T16:26:59Z</dcterms:modified>
</cp:coreProperties>
</file>