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8" documentId="8_{9E098B76-8799-4EC2-8960-7C34E8DBD4AC}" xr6:coauthVersionLast="47" xr6:coauthVersionMax="47" xr10:uidLastSave="{DEABAE8C-4C94-4D71-BAB5-8578A029DB3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J25" i="1"/>
  <c r="K25" i="1" s="1"/>
  <c r="K24" i="1"/>
  <c r="J24" i="1"/>
  <c r="K20" i="1"/>
  <c r="J20" i="1"/>
  <c r="J19" i="1"/>
  <c r="K19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<sst xmlns="http://schemas.openxmlformats.org/spreadsheetml/2006/main" count="128" uniqueCount="70">
  <si>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</si>
  <si>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</si>
  <si>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</si>
  <si>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</si>
  <si>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</si>
  <si>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SECRETARÍA GENERAL DE LA PRESIDENCIA DE LA REPÚBLICA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</si>
  <si>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</si>
  <si>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22</t>
    </r>
  </si>
  <si>
    <r>
      <rPr>
        <sz val="10"/>
        <rFont val="Times New Roman"/>
      </rPr>
      <t>Capítulo:</t>
    </r>
  </si>
  <si>
    <r>
      <rPr>
        <sz val="10"/>
        <rFont val="Times New Roman"/>
      </rPr>
      <t>SECRETARÍA GENERAL DE LA PRESIDENCIA DE LA REPÚBLICA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</si>
  <si>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</si>
  <si>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</si>
  <si>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</si>
  <si>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CONSEJO DE AUDITORÍA INTERNA GENERAL DE GOBIERNO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</si>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</sst>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5"/>
  <sheetViews>
    <sheetView showGridLines="0" tabSelected="1" zoomScaleNormal="100" workbookViewId="0">
      <selection activeCell="O37" sqref="O3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5.42578125" customWidth="1"/>
    <col min="7" max="8" width="13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2" t="s">
        <v>32</v>
      </c>
      <c r="K10" s="22" t="s">
        <v>33</v>
      </c>
      <c r="L10" s="1"/>
    </row>
    <row r="11" spans="1:12" ht="30" customHeight="1" x14ac:dyDescent="0.25">
      <c r="A11" s="37"/>
      <c r="B11" s="37"/>
      <c r="C11" s="37"/>
      <c r="D11" s="37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3"/>
      <c r="K11" s="23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1821031</v>
      </c>
      <c r="F12" s="12">
        <v>1835519</v>
      </c>
      <c r="G12" s="12">
        <v>1329607</v>
      </c>
      <c r="H12" s="12">
        <v>1825138</v>
      </c>
      <c r="I12" s="12">
        <v>1859029</v>
      </c>
      <c r="J12" s="12">
        <f>I12-H12</f>
        <v>33891</v>
      </c>
      <c r="K12" s="13">
        <f>(J12/H12)</f>
        <v>1.8569006836743302E-2</v>
      </c>
      <c r="L12" s="1"/>
    </row>
    <row r="13" spans="1:12" ht="15" customHeight="1" x14ac:dyDescent="0.25">
      <c r="A13" s="14" t="s">
        <v>15</v>
      </c>
      <c r="B13" s="14" t="s">
        <v>36</v>
      </c>
      <c r="C13" s="14" t="s">
        <v>36</v>
      </c>
      <c r="D13" s="15" t="s">
        <v>38</v>
      </c>
      <c r="E13" s="16">
        <v>10</v>
      </c>
      <c r="F13" s="16">
        <v>10</v>
      </c>
      <c r="G13" s="16">
        <v>4890</v>
      </c>
      <c r="H13" s="16">
        <v>10</v>
      </c>
      <c r="I13" s="16">
        <v>10</v>
      </c>
      <c r="J13" s="17"/>
      <c r="K13" s="18" t="s">
        <v>36</v>
      </c>
      <c r="L13" s="1"/>
    </row>
    <row r="14" spans="1:12" ht="15" customHeight="1" x14ac:dyDescent="0.25">
      <c r="A14" s="14" t="s">
        <v>36</v>
      </c>
      <c r="B14" s="14" t="s">
        <v>39</v>
      </c>
      <c r="C14" s="14" t="s">
        <v>36</v>
      </c>
      <c r="D14" s="15" t="s">
        <v>40</v>
      </c>
      <c r="E14" s="16">
        <v>10</v>
      </c>
      <c r="F14" s="16">
        <v>10</v>
      </c>
      <c r="G14" s="16">
        <v>4890</v>
      </c>
      <c r="H14" s="16">
        <v>10</v>
      </c>
      <c r="I14" s="16">
        <v>10</v>
      </c>
      <c r="J14" s="17"/>
      <c r="K14" s="18" t="s">
        <v>36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4890</v>
      </c>
      <c r="H15" s="16">
        <v>10</v>
      </c>
      <c r="I15" s="16">
        <v>10</v>
      </c>
      <c r="J15" s="17"/>
      <c r="K15" s="18" t="s">
        <v>36</v>
      </c>
      <c r="L15" s="1"/>
    </row>
    <row r="16" spans="1:12" ht="15" customHeight="1" x14ac:dyDescent="0.25">
      <c r="A16" s="14" t="s">
        <v>43</v>
      </c>
      <c r="B16" s="14" t="s">
        <v>36</v>
      </c>
      <c r="C16" s="14" t="s">
        <v>36</v>
      </c>
      <c r="D16" s="15" t="s">
        <v>44</v>
      </c>
      <c r="E16" s="16">
        <v>20</v>
      </c>
      <c r="F16" s="16">
        <v>20</v>
      </c>
      <c r="G16" s="16">
        <v>6748</v>
      </c>
      <c r="H16" s="16">
        <v>20</v>
      </c>
      <c r="I16" s="16">
        <v>10</v>
      </c>
      <c r="J16" s="16">
        <f>I16-H16</f>
        <v>-10</v>
      </c>
      <c r="K16" s="18">
        <f>(J16/H16)</f>
        <v>-0.5</v>
      </c>
      <c r="L16" s="1"/>
    </row>
    <row r="17" spans="1:12" ht="15" customHeight="1" x14ac:dyDescent="0.25">
      <c r="A17" s="14" t="s">
        <v>36</v>
      </c>
      <c r="B17" s="14" t="s">
        <v>11</v>
      </c>
      <c r="C17" s="14" t="s">
        <v>36</v>
      </c>
      <c r="D17" s="15" t="s">
        <v>45</v>
      </c>
      <c r="E17" s="16">
        <v>10</v>
      </c>
      <c r="F17" s="16">
        <v>10</v>
      </c>
      <c r="G17" s="16">
        <v>6247</v>
      </c>
      <c r="H17" s="16">
        <v>10</v>
      </c>
      <c r="I17" s="16">
        <v>5</v>
      </c>
      <c r="J17" s="16">
        <f>I17-H17</f>
        <v>-5</v>
      </c>
      <c r="K17" s="18">
        <f>(J17/H17)</f>
        <v>-0.5</v>
      </c>
      <c r="L17" s="1"/>
    </row>
    <row r="18" spans="1:12" ht="15" customHeight="1" x14ac:dyDescent="0.25">
      <c r="A18" s="14" t="s">
        <v>36</v>
      </c>
      <c r="B18" s="14" t="s">
        <v>46</v>
      </c>
      <c r="C18" s="14" t="s">
        <v>36</v>
      </c>
      <c r="D18" s="15" t="s">
        <v>47</v>
      </c>
      <c r="E18" s="16">
        <v>10</v>
      </c>
      <c r="F18" s="16">
        <v>10</v>
      </c>
      <c r="G18" s="16">
        <v>501</v>
      </c>
      <c r="H18" s="16">
        <v>10</v>
      </c>
      <c r="I18" s="16">
        <v>5</v>
      </c>
      <c r="J18" s="16">
        <f>I18-H18</f>
        <v>-5</v>
      </c>
      <c r="K18" s="18">
        <f>(J18/H18)</f>
        <v>-0.5</v>
      </c>
      <c r="L18" s="1"/>
    </row>
    <row r="19" spans="1:12" ht="15" customHeight="1" x14ac:dyDescent="0.25">
      <c r="A19" s="14" t="s">
        <v>48</v>
      </c>
      <c r="B19" s="14" t="s">
        <v>36</v>
      </c>
      <c r="C19" s="14" t="s">
        <v>36</v>
      </c>
      <c r="D19" s="15" t="s">
        <v>49</v>
      </c>
      <c r="E19" s="16">
        <v>1820981</v>
      </c>
      <c r="F19" s="16">
        <v>1770065</v>
      </c>
      <c r="G19" s="16">
        <v>1215129</v>
      </c>
      <c r="H19" s="16">
        <v>1825088</v>
      </c>
      <c r="I19" s="16">
        <v>1858989</v>
      </c>
      <c r="J19" s="16">
        <f>I19-H19</f>
        <v>33901</v>
      </c>
      <c r="K19" s="18">
        <f>(J19/H19)</f>
        <v>1.8574994739979662E-2</v>
      </c>
      <c r="L19" s="1"/>
    </row>
    <row r="20" spans="1:12" ht="15" customHeight="1" x14ac:dyDescent="0.25">
      <c r="A20" s="14" t="s">
        <v>36</v>
      </c>
      <c r="B20" s="14" t="s">
        <v>11</v>
      </c>
      <c r="C20" s="14" t="s">
        <v>36</v>
      </c>
      <c r="D20" s="15" t="s">
        <v>50</v>
      </c>
      <c r="E20" s="16">
        <v>1820981</v>
      </c>
      <c r="F20" s="16">
        <v>1770065</v>
      </c>
      <c r="G20" s="16">
        <v>1215129</v>
      </c>
      <c r="H20" s="16">
        <v>1825088</v>
      </c>
      <c r="I20" s="16">
        <v>1858989</v>
      </c>
      <c r="J20" s="16">
        <f>I20-H20</f>
        <v>33901</v>
      </c>
      <c r="K20" s="18">
        <f>(J20/H20)</f>
        <v>1.8574994739979662E-2</v>
      </c>
      <c r="L20" s="1"/>
    </row>
    <row r="21" spans="1:12" ht="15" customHeight="1" x14ac:dyDescent="0.25">
      <c r="A21" s="14" t="s">
        <v>51</v>
      </c>
      <c r="B21" s="14" t="s">
        <v>36</v>
      </c>
      <c r="C21" s="14" t="s">
        <v>36</v>
      </c>
      <c r="D21" s="15" t="s">
        <v>52</v>
      </c>
      <c r="E21" s="16">
        <v>10</v>
      </c>
      <c r="F21" s="16">
        <v>10</v>
      </c>
      <c r="G21" s="16">
        <v>102840</v>
      </c>
      <c r="H21" s="16">
        <v>10</v>
      </c>
      <c r="I21" s="16">
        <v>10</v>
      </c>
      <c r="J21" s="17"/>
      <c r="K21" s="18" t="s">
        <v>36</v>
      </c>
      <c r="L21" s="1"/>
    </row>
    <row r="22" spans="1:12" ht="15" customHeight="1" x14ac:dyDescent="0.25">
      <c r="A22" s="14" t="s">
        <v>36</v>
      </c>
      <c r="B22" s="14" t="s">
        <v>53</v>
      </c>
      <c r="C22" s="14" t="s">
        <v>36</v>
      </c>
      <c r="D22" s="15" t="s">
        <v>54</v>
      </c>
      <c r="E22" s="16">
        <v>10</v>
      </c>
      <c r="F22" s="16">
        <v>10</v>
      </c>
      <c r="G22" s="16">
        <v>102840</v>
      </c>
      <c r="H22" s="16">
        <v>10</v>
      </c>
      <c r="I22" s="16">
        <v>10</v>
      </c>
      <c r="J22" s="17"/>
      <c r="K22" s="18" t="s">
        <v>36</v>
      </c>
      <c r="L22" s="1"/>
    </row>
    <row r="23" spans="1:12" ht="15" customHeight="1" x14ac:dyDescent="0.25">
      <c r="A23" s="14" t="s">
        <v>55</v>
      </c>
      <c r="B23" s="14" t="s">
        <v>36</v>
      </c>
      <c r="C23" s="14" t="s">
        <v>36</v>
      </c>
      <c r="D23" s="15" t="s">
        <v>56</v>
      </c>
      <c r="E23" s="16">
        <v>10</v>
      </c>
      <c r="F23" s="16">
        <v>65414</v>
      </c>
      <c r="G23" s="16">
        <v>0</v>
      </c>
      <c r="H23" s="16">
        <v>10</v>
      </c>
      <c r="I23" s="16">
        <v>10</v>
      </c>
      <c r="J23" s="17"/>
      <c r="K23" s="18" t="s">
        <v>36</v>
      </c>
      <c r="L23" s="1"/>
    </row>
    <row r="24" spans="1:12" ht="15" customHeight="1" x14ac:dyDescent="0.25">
      <c r="A24" s="10" t="s">
        <v>36</v>
      </c>
      <c r="B24" s="10" t="s">
        <v>36</v>
      </c>
      <c r="C24" s="10" t="s">
        <v>36</v>
      </c>
      <c r="D24" s="11" t="s">
        <v>57</v>
      </c>
      <c r="E24" s="12">
        <v>1821031</v>
      </c>
      <c r="F24" s="12">
        <v>1835519</v>
      </c>
      <c r="G24" s="12">
        <v>1268032</v>
      </c>
      <c r="H24" s="12">
        <v>1825138</v>
      </c>
      <c r="I24" s="12">
        <v>1859029</v>
      </c>
      <c r="J24" s="12">
        <f>I24-H24</f>
        <v>33891</v>
      </c>
      <c r="K24" s="13">
        <f>(J24/H24)</f>
        <v>1.8569006836743302E-2</v>
      </c>
      <c r="L24" s="1"/>
    </row>
    <row r="25" spans="1:12" ht="15" customHeight="1" x14ac:dyDescent="0.25">
      <c r="A25" s="14" t="s">
        <v>58</v>
      </c>
      <c r="B25" s="14" t="s">
        <v>36</v>
      </c>
      <c r="C25" s="14" t="s">
        <v>36</v>
      </c>
      <c r="D25" s="15" t="s">
        <v>59</v>
      </c>
      <c r="E25" s="16">
        <v>1688558</v>
      </c>
      <c r="F25" s="16">
        <v>1644263</v>
      </c>
      <c r="G25" s="16">
        <v>1093404</v>
      </c>
      <c r="H25" s="16">
        <v>1688558</v>
      </c>
      <c r="I25" s="16">
        <v>1704301</v>
      </c>
      <c r="J25" s="16">
        <f>I25-H25</f>
        <v>15743</v>
      </c>
      <c r="K25" s="18">
        <f>(J25/H25)</f>
        <v>9.3233397964416972E-3</v>
      </c>
      <c r="L25" s="1"/>
    </row>
    <row r="26" spans="1:12" ht="15" customHeight="1" x14ac:dyDescent="0.25">
      <c r="A26" s="14" t="s">
        <v>7</v>
      </c>
      <c r="B26" s="14" t="s">
        <v>36</v>
      </c>
      <c r="C26" s="14" t="s">
        <v>36</v>
      </c>
      <c r="D26" s="15" t="s">
        <v>60</v>
      </c>
      <c r="E26" s="16">
        <v>132423</v>
      </c>
      <c r="F26" s="16">
        <v>125802</v>
      </c>
      <c r="G26" s="16">
        <v>98284</v>
      </c>
      <c r="H26" s="16">
        <v>136530</v>
      </c>
      <c r="I26" s="16">
        <v>154678</v>
      </c>
      <c r="J26" s="16">
        <f>I26-H26</f>
        <v>18148</v>
      </c>
      <c r="K26" s="18">
        <f>(J26/H26)</f>
        <v>0.13292316706950855</v>
      </c>
      <c r="L26" s="1"/>
    </row>
    <row r="27" spans="1:12" ht="15" customHeight="1" x14ac:dyDescent="0.25">
      <c r="A27" s="14" t="s">
        <v>61</v>
      </c>
      <c r="B27" s="14" t="s">
        <v>36</v>
      </c>
      <c r="C27" s="14" t="s">
        <v>36</v>
      </c>
      <c r="D27" s="15" t="s">
        <v>62</v>
      </c>
      <c r="E27" s="16">
        <v>40</v>
      </c>
      <c r="F27" s="16">
        <v>56558</v>
      </c>
      <c r="G27" s="16">
        <v>67439</v>
      </c>
      <c r="H27" s="16">
        <v>40</v>
      </c>
      <c r="I27" s="16">
        <v>40</v>
      </c>
      <c r="J27" s="17"/>
      <c r="K27" s="18" t="s">
        <v>36</v>
      </c>
      <c r="L27" s="1"/>
    </row>
    <row r="28" spans="1:12" ht="15" customHeight="1" x14ac:dyDescent="0.25">
      <c r="A28" s="14" t="s">
        <v>36</v>
      </c>
      <c r="B28" s="14" t="s">
        <v>46</v>
      </c>
      <c r="C28" s="14" t="s">
        <v>36</v>
      </c>
      <c r="D28" s="15" t="s">
        <v>63</v>
      </c>
      <c r="E28" s="16">
        <v>40</v>
      </c>
      <c r="F28" s="16">
        <v>56558</v>
      </c>
      <c r="G28" s="16">
        <v>67439</v>
      </c>
      <c r="H28" s="16">
        <v>40</v>
      </c>
      <c r="I28" s="16">
        <v>40</v>
      </c>
      <c r="J28" s="17"/>
      <c r="K28" s="18" t="s">
        <v>36</v>
      </c>
      <c r="L28" s="1"/>
    </row>
    <row r="29" spans="1:12" ht="15" customHeight="1" x14ac:dyDescent="0.25">
      <c r="A29" s="14" t="s">
        <v>64</v>
      </c>
      <c r="B29" s="14" t="s">
        <v>36</v>
      </c>
      <c r="C29" s="14" t="s">
        <v>36</v>
      </c>
      <c r="D29" s="15" t="s">
        <v>65</v>
      </c>
      <c r="E29" s="16">
        <v>10</v>
      </c>
      <c r="F29" s="16">
        <v>8896</v>
      </c>
      <c r="G29" s="16">
        <v>8905</v>
      </c>
      <c r="H29" s="16">
        <v>10</v>
      </c>
      <c r="I29" s="16">
        <v>10</v>
      </c>
      <c r="J29" s="17"/>
      <c r="K29" s="18" t="s">
        <v>36</v>
      </c>
      <c r="L29" s="1"/>
    </row>
    <row r="30" spans="1:12" ht="15" customHeight="1" x14ac:dyDescent="0.25">
      <c r="A30" s="14" t="s">
        <v>36</v>
      </c>
      <c r="B30" s="14" t="s">
        <v>66</v>
      </c>
      <c r="C30" s="14" t="s">
        <v>36</v>
      </c>
      <c r="D30" s="15" t="s">
        <v>67</v>
      </c>
      <c r="E30" s="16">
        <v>10</v>
      </c>
      <c r="F30" s="16">
        <v>8896</v>
      </c>
      <c r="G30" s="16">
        <v>8905</v>
      </c>
      <c r="H30" s="16">
        <v>10</v>
      </c>
      <c r="I30" s="16">
        <v>10</v>
      </c>
      <c r="J30" s="17"/>
      <c r="K30" s="18" t="s">
        <v>36</v>
      </c>
      <c r="L30" s="1"/>
    </row>
    <row r="31" spans="1:12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"/>
    </row>
    <row r="32" spans="1:1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25">
      <c r="A33" s="24" t="s">
        <v>68</v>
      </c>
      <c r="B33" s="25"/>
      <c r="C33" s="25"/>
      <c r="D33" s="25"/>
      <c r="E33" s="20">
        <v>1820981</v>
      </c>
      <c r="F33" s="20">
        <v>1770065</v>
      </c>
      <c r="G33" s="20">
        <v>1191688</v>
      </c>
      <c r="H33" s="20">
        <v>1825088</v>
      </c>
      <c r="I33" s="20">
        <v>1858979</v>
      </c>
      <c r="J33" s="20">
        <v>33891</v>
      </c>
      <c r="K33" s="21">
        <v>1.8569515552126801E-2</v>
      </c>
      <c r="L33" s="1"/>
    </row>
    <row r="34" spans="1:12" ht="15" customHeight="1" x14ac:dyDescent="0.25">
      <c r="A34" s="26" t="s">
        <v>69</v>
      </c>
      <c r="B34" s="27"/>
      <c r="C34" s="27"/>
      <c r="D34" s="27"/>
      <c r="E34" s="27"/>
      <c r="F34" s="27"/>
      <c r="G34" s="27"/>
      <c r="H34" s="27"/>
      <c r="I34" s="27"/>
      <c r="J34" s="1"/>
      <c r="K34" s="1"/>
      <c r="L34" s="1"/>
    </row>
    <row r="35" spans="1:12" ht="5.099999999999999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3:D33"/>
    <mergeCell ref="A34:I34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" right="0.7" top="0.75" bottom="0.75" header="0.3" footer="0.3"/>
  <pageSetup scale="78" orientation="landscape" r:id="rId1"/>
  <ignoredErrors>
    <ignoredError sqref="A13:D30 E9:K9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2025-09-25T19:24:24Z</dcterms:created>
  <dcterms:modified xsi:type="dcterms:W3CDTF">2025-09-25T19:49:29Z</dcterms:modified>
</cp:coreProperties>
</file>